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NTRATOS 2023" sheetId="1" r:id="rId4"/>
    <sheet state="visible" name="Página28" sheetId="2" r:id="rId5"/>
  </sheets>
  <definedNames/>
  <calcPr/>
</workbook>
</file>

<file path=xl/sharedStrings.xml><?xml version="1.0" encoding="utf-8"?>
<sst xmlns="http://schemas.openxmlformats.org/spreadsheetml/2006/main" count="1469" uniqueCount="675">
  <si>
    <t>NÚMERO DO PEDIDO  (SAP)</t>
  </si>
  <si>
    <t xml:space="preserve">NÚMERO DA REQUISIÇÃO / SOLICITAÇÃO DE COMPRAS </t>
  </si>
  <si>
    <t>RESPONSAVEL</t>
  </si>
  <si>
    <t>MÊS DE REFERÊNCIA</t>
  </si>
  <si>
    <t>TIPO</t>
  </si>
  <si>
    <t>RAZÃO SOCIAL / CONTRATADA</t>
  </si>
  <si>
    <t>CNPJ / CPF</t>
  </si>
  <si>
    <t>DATA DE ASS.</t>
  </si>
  <si>
    <t>NOME DA PESSOA VINCULADA AO CNPJ/CPF</t>
  </si>
  <si>
    <t>OBJETO</t>
  </si>
  <si>
    <t>VIGÊNCIA</t>
  </si>
  <si>
    <t xml:space="preserve">VALOR </t>
  </si>
  <si>
    <t>FORMA DE PAGAMENTO</t>
  </si>
  <si>
    <t>CRONOGRAMA DE DESEMBOLSO/ DETALHAMENTO DO PAGAMENTO CONFORME CONTRATO</t>
  </si>
  <si>
    <t>ÁREA SOLICITANTE</t>
  </si>
  <si>
    <t>COLABORADOR RESPONSÁVEL</t>
  </si>
  <si>
    <t>STATUS</t>
  </si>
  <si>
    <t>DATA DE INSERÇÃO ZAPSIGN</t>
  </si>
  <si>
    <t>DATA DE ASSINATURA FINAL</t>
  </si>
  <si>
    <t>PRAZO(DIAS)</t>
  </si>
  <si>
    <t>AUTORIZADO NO SAP ?</t>
  </si>
  <si>
    <t>LINK CONTRATO FINALIZADO</t>
  </si>
  <si>
    <t>F 66-2023</t>
  </si>
  <si>
    <t>N/A</t>
  </si>
  <si>
    <t>João</t>
  </si>
  <si>
    <t>OUTUBRO</t>
  </si>
  <si>
    <t>Termo de Parceria</t>
  </si>
  <si>
    <t>OPERA SAO PAULO PRODUCOES ARTISTICAS</t>
  </si>
  <si>
    <t>08.911.423/0001-75</t>
  </si>
  <si>
    <t xml:space="preserve">PAULO ABRÃO ESPER
</t>
  </si>
  <si>
    <t xml:space="preserve">PARCERIA QUE VISA A REALIZAÇÃO DA TEMPORADA DE ÓPERAS DE 2024
</t>
  </si>
  <si>
    <t>PROGRAMAÇÃO ARTÍSTICA</t>
  </si>
  <si>
    <t>CAMILA HONORATO</t>
  </si>
  <si>
    <t>FINALIZADO</t>
  </si>
  <si>
    <t>https://drive.google.com/file/d/1RHX6bn7VH-ShzT4Q42FzsXZjI0l0cJ1n/view?usp=drive_link</t>
  </si>
  <si>
    <t>1575-2023</t>
  </si>
  <si>
    <t>Prestação de Serviços Artísticos</t>
  </si>
  <si>
    <t>VITOR DE AGUIAR PHILOMENO GOMES</t>
  </si>
  <si>
    <t>16.816.762/0001-09</t>
  </si>
  <si>
    <t xml:space="preserve">SOPRANO SOLISTA PARA I ESPETÁCULO AOS PERSONAGEM SENTA </t>
  </si>
  <si>
    <t xml:space="preserve">PAG ÚNICO </t>
  </si>
  <si>
    <t>Pagamento em até 15 (quinze) dias após o término do serviço.</t>
  </si>
  <si>
    <t>PRODUÇÃO</t>
  </si>
  <si>
    <t xml:space="preserve">NATHALIA COSTA </t>
  </si>
  <si>
    <t>https://drive.google.com/file/d/14VBGZxo_pxMMWJDOTFU0R0QN0x6qxsrf/view?usp=sharing</t>
  </si>
  <si>
    <t>1586-2023</t>
  </si>
  <si>
    <t>NOVEMBRO</t>
  </si>
  <si>
    <t>Locação de Bens Móveis</t>
  </si>
  <si>
    <t>IN TOUCH LOCACAO DE EQUIPAMENTOS DE COMUNICACAO LTDA</t>
  </si>
  <si>
    <t>00.138.376/0001-67</t>
  </si>
  <si>
    <t>AMERICO FERREIRA SOARES</t>
  </si>
  <si>
    <t>LOCAÇÃO DE INTERCOMUNICADORES PARA O ESPETACULO ÓPERA O NAVIO FANTASMA</t>
  </si>
  <si>
    <t>PARCELADO EM 2X</t>
  </si>
  <si>
    <t>DIREÇÃO TÉCNICA</t>
  </si>
  <si>
    <t xml:space="preserve">VIVIAN MIRANDA </t>
  </si>
  <si>
    <t>https://drive.google.com/file/d/1jDn7gJcNVOYt2Odzqz6aidPlBgIV4gc-/view?usp=sharing</t>
  </si>
  <si>
    <t>1637-2023</t>
  </si>
  <si>
    <t>46.897.818 LUANA MARTINS DE OLIVEIRA</t>
  </si>
  <si>
    <t>46.897.818/0001-50</t>
  </si>
  <si>
    <t>LUANA MARTINS DE OLIVEIRA</t>
  </si>
  <si>
    <t>ELENCO COADJUVANTE, PARA O PROGRAMA: ÓPERA 6 - “DER FLIEGENDE HOLLÄNDER” (O NAVIO FANTASMA), DE RICHARD WAGNER.</t>
  </si>
  <si>
    <t>R$5.000,00</t>
  </si>
  <si>
    <t xml:space="preserve">o prazo para os pagamentos acordados é de até 10 dias úteis do recebimento do documento fiscal devido pela equipe doTMSP;
</t>
  </si>
  <si>
    <t>https://drive.google.com/file/d/1j6f971z0wBTSLV9Fx4K19tamxoVb5geX/view?usp=sharing</t>
  </si>
  <si>
    <t>1653-2023</t>
  </si>
  <si>
    <t xml:space="preserve">Aline </t>
  </si>
  <si>
    <t>DEZEMBRO</t>
  </si>
  <si>
    <t>GZV COMÉRCIO E LOCAÇÕES DE EQUIPAMENTOS DE INFORMÁTICA LTDA</t>
  </si>
  <si>
    <t>10.298.774/0001-02</t>
  </si>
  <si>
    <t>GUSTAVO ZUCCON</t>
  </si>
  <si>
    <t>LOCAÇÃO E SUPORTE DE IMPRESSORAS</t>
  </si>
  <si>
    <t xml:space="preserve">Pagemento mensal, a ser realizado em até 15 dias do mês seguinte </t>
  </si>
  <si>
    <t>INFRAESTRUTURA E PATRIMÔNIO</t>
  </si>
  <si>
    <t xml:space="preserve">ROMARIO SANTOS </t>
  </si>
  <si>
    <t>https://drive.google.com/file/d/1rsvoLbgDzjVciVNnERtZQAJJ0yaNKuU_/view?usp=drive_link</t>
  </si>
  <si>
    <t>1656-2023</t>
  </si>
  <si>
    <t>Prestação de Serviços</t>
  </si>
  <si>
    <t>QUARTETO SERVICOS DE COMUNICACAO VISUAL LTDA</t>
  </si>
  <si>
    <t>58.879.958/0001-84</t>
  </si>
  <si>
    <t xml:space="preserve">SERGIO ROSNER </t>
  </si>
  <si>
    <t xml:space="preserve">PAINES EXTERNOS </t>
  </si>
  <si>
    <t xml:space="preserve">Sendo 50% após assinatura do contrato e 50% na finalização dos serviços </t>
  </si>
  <si>
    <t>COMUNICAÇÃO</t>
  </si>
  <si>
    <t>FRANCIELLI PERPÉTUO</t>
  </si>
  <si>
    <t>https://drive.google.com/file/d/11Pycoexg5rE-8rYV6W4rt4nHfrXOdfkS/view?usp=drive_link</t>
  </si>
  <si>
    <t>F 78-2023</t>
  </si>
  <si>
    <t>Lucas/João</t>
  </si>
  <si>
    <t>CAMARA BRASILEIRA DO LIVRO</t>
  </si>
  <si>
    <t>60.792.942/0001-81</t>
  </si>
  <si>
    <t>SEVANI DE MATOS OLIVEIRA</t>
  </si>
  <si>
    <t>CESSÃO TEMPORÁRIA DE ESPAÇOS DO THEATRO MUNICIPAL DE SÃO PAULO PARA COQUETEL, APÓS A REALIZAÇÃO DA CERIMÔNIA DE PREMIAÇÃO LITERÁRIA PRÊMIO JABUTI</t>
  </si>
  <si>
    <t>EVENTOS E NEGÓCIOS</t>
  </si>
  <si>
    <t>VITORIA TERLESQUI</t>
  </si>
  <si>
    <t>https://drive.google.com/file/d/1LAxHC2JxwJKcwgbFTV2pPR6hCwmFhhvp/view?usp=sharing</t>
  </si>
  <si>
    <t>1583-2023</t>
  </si>
  <si>
    <t xml:space="preserve"> ROMUS ARTES GRAFICA E EDITORA LTDA</t>
  </si>
  <si>
    <t>59.321.257/0001-98</t>
  </si>
  <si>
    <t>MONICA ROTELI</t>
  </si>
  <si>
    <t>SERVIÇOS DE PRODUÇÃO GRAFICA</t>
  </si>
  <si>
    <t>FRANCIELLY PERPETUO</t>
  </si>
  <si>
    <t>https://drive.google.com/file/d/1dTdIcHB71qqQkS--em9DhUcqn7L9NL0n/view?usp=sharing</t>
  </si>
  <si>
    <t>1470-2023</t>
  </si>
  <si>
    <t>Aline</t>
  </si>
  <si>
    <t>VITOR PHILOMENO</t>
  </si>
  <si>
    <t xml:space="preserve"> CANTOR SOLISTA NO PAPEL DE "O HOLANDÊS" PARA O ESPETÁCULO "DER FLIEGENDE HOLLANDER", DE RICHARD WAGNER</t>
  </si>
  <si>
    <t>Pagamento em até 15 (quinze) dias após o término do espetáculo.</t>
  </si>
  <si>
    <t xml:space="preserve">ISIS BARBOSA </t>
  </si>
  <si>
    <t>https://drive.google.com/file/d/1XPZ3WXLJC2md57_mLXqjVOZs2Zs3eTFr/view?usp=drive_link</t>
  </si>
  <si>
    <t>1632-2023</t>
  </si>
  <si>
    <t>ASSOCIACAO CULTURAL CORPO RASTREADO</t>
  </si>
  <si>
    <t>07.818.952/0001-66</t>
  </si>
  <si>
    <t xml:space="preserve">MARILIA GABRIELA GONÇALVES </t>
  </si>
  <si>
    <t>AGENCIAMENTO DOS ARTISTAS RESPONSÁVEIS PELO ESPETÁCULO DE DANÇA HORIZONTE NO DE THEATRO MUNICIPAL DE SÃO PAULO.</t>
  </si>
  <si>
    <t>EDUARDO SANTANA</t>
  </si>
  <si>
    <t>https://drive.google.com/file/d/1Sd9_C4nNVtfIJTPD2x1W67-VxMSVHAaJ/view?usp=drive_link</t>
  </si>
  <si>
    <t>1675-2023</t>
  </si>
  <si>
    <t>MI BEMOL PRODUCOES E EVENTOS LTDA</t>
  </si>
  <si>
    <t>30.000.911/0001-80</t>
  </si>
  <si>
    <t xml:space="preserve">TATIANE NASCIMENTO DE BRITO </t>
  </si>
  <si>
    <t>PRODUTORA E DIRETORA CULTURAL PARA A EXPOSIÇÃO "NO CENTRO A TÉCNICA"</t>
  </si>
  <si>
    <t>FORMAÇÃO, ACERVO E MEMÓRIA</t>
  </si>
  <si>
    <t>CLARICE SOUZA</t>
  </si>
  <si>
    <t>https://drive.google.com/file/d/1t81lMwjupKqTyrrnresPD_XE-ZMgxRYO/view?usp=drive_link</t>
  </si>
  <si>
    <t>F 58-2023</t>
  </si>
  <si>
    <t>SETEMBRO</t>
  </si>
  <si>
    <t>CATAVENTO CULTURAL E EDUCACIONAL</t>
  </si>
  <si>
    <t>08.698.186/0001-06</t>
  </si>
  <si>
    <t xml:space="preserve">JACQUES KANN </t>
  </si>
  <si>
    <t>REALIZAÇÃO DO CONCERTO "QUARTETO DA CIDADE APRESENTA SUÍTES BRASILEIRAS"</t>
  </si>
  <si>
    <t xml:space="preserve">LAURA CANTERO </t>
  </si>
  <si>
    <t>https://drive.google.com/file/d/1tW18ah6lkSHGI-1eMKQ7hGtaW4gXAlyg/view?usp=sharing</t>
  </si>
  <si>
    <t>1526-2023</t>
  </si>
  <si>
    <t xml:space="preserve">Lucas/João </t>
  </si>
  <si>
    <t>Aditivo</t>
  </si>
  <si>
    <t>GUILHERME MERIQUE SOARES 43598342845</t>
  </si>
  <si>
    <t>41.632.744/0001-06</t>
  </si>
  <si>
    <t>GUILHERME MERIQUE SOARES</t>
  </si>
  <si>
    <t>1° ADITIVO - EXCLUSÃO DE 2 (DOIS) SERVIÇOS DE ENSAIO RESULTANDO DIMINUIÇÃO DO VALOR DO CONTRATO.</t>
  </si>
  <si>
    <t>Pagamento via PRONAC Plano Anual 2023 Temporada de Óperas
(R$5.000,00) e CONTRATO DE GESTÃO no 2/FTMSP/2021 (R$1.750,00)</t>
  </si>
  <si>
    <t>OSM</t>
  </si>
  <si>
    <t>BARBARAH FERNANDES</t>
  </si>
  <si>
    <t>https://drive.google.com/file/d/1KInuymhtMJ-mV8ETVnjKlZhO3WUnBjbx/view?usp=drive_link</t>
  </si>
  <si>
    <t>1462-2023</t>
  </si>
  <si>
    <t xml:space="preserve">João </t>
  </si>
  <si>
    <t>Rescisão/Distrato</t>
  </si>
  <si>
    <t>51.239.889 ALLAN MACHADO VIEIRA DE SOUZA</t>
  </si>
  <si>
    <t>51.239.889/0001-03</t>
  </si>
  <si>
    <t>ALLAN MACHADO VIEIRA DE SOUZA</t>
  </si>
  <si>
    <t>TERMO DE RESCISÃO</t>
  </si>
  <si>
    <t xml:space="preserve">FELIPE COSTA </t>
  </si>
  <si>
    <t>https://drive.google.com/file/d/1NfNOy6-bIrpJhKDMC0ibHsXFlAWpxdha/view?usp=sharing</t>
  </si>
  <si>
    <t>F 36-2023</t>
  </si>
  <si>
    <t>DUAL CENA CONTEMPORÂNEA LTDA.</t>
  </si>
  <si>
    <t>22.805.555/0001-43</t>
  </si>
  <si>
    <t xml:space="preserve">IVAN BERNARDELLI DE MATTOS </t>
  </si>
  <si>
    <t>REALIZAÇÃO DO PROJETO “HISTÓRIA PRÁTICA DA DANÇA”</t>
  </si>
  <si>
    <t>CLARA CARNEIRO</t>
  </si>
  <si>
    <t>https://drive.google.com/file/d/1iV3xZi1FGrFPJJ6ygBmPeiHTaIOoES23/view?usp=drive_link</t>
  </si>
  <si>
    <t>887-2022</t>
  </si>
  <si>
    <t>IRACY SILVA CORREA</t>
  </si>
  <si>
    <t>15.045.138/0001-84</t>
  </si>
  <si>
    <t xml:space="preserve">1º TERMO ADITIVO REFERENTE A PRORROGAÇÃO DE PRAZO CONTRATUAL </t>
  </si>
  <si>
    <t>SOB DEMANDA</t>
  </si>
  <si>
    <t>https://drive.google.com/file/d/1KW0t71xvgnoQZGSuatp5EWeG8-iyGRVB/view?usp=sharing</t>
  </si>
  <si>
    <t>1345-2023</t>
  </si>
  <si>
    <t xml:space="preserve">Aline/Lucas </t>
  </si>
  <si>
    <t>TROVAR PRODUÇÕES MUSICAIS LTDA</t>
  </si>
  <si>
    <t>44.188.567/0001-09</t>
  </si>
  <si>
    <t>PIERO SCHLOCHAUER PETRI</t>
  </si>
  <si>
    <t>1º TERMO ADITIVO REFERENTE A INCLUSÃO 01 (UM) SERVIÇO</t>
  </si>
  <si>
    <t>ISIS BARBOSA</t>
  </si>
  <si>
    <t>https://drive.google.com/file/d/1TR4wwPOxjd-E_6gCkFtA1ts8GirtXiwe/view?usp=drive_link</t>
  </si>
  <si>
    <t>1682-2023</t>
  </si>
  <si>
    <t>TONI &amp; ASSOCIADOS PROJETOS ESPECIAIS S/S LTDA</t>
  </si>
  <si>
    <t>57.392.961/0001-06</t>
  </si>
  <si>
    <t>CLAUDIA CAMARGO TONI</t>
  </si>
  <si>
    <t>PALESTRANTE PARA O ESPETÁCULO MÚSICA CONTEMPORÂNEA: LEITURAS PÚBLICAS</t>
  </si>
  <si>
    <t>https://drive.google.com/file/d/183mwccY9uvZwRB2MvafZOQc7O97ZANtQ/view?usp=drive_link</t>
  </si>
  <si>
    <t>948-2023
1713-2023</t>
  </si>
  <si>
    <t>ELODIE BOUNY 06073092709</t>
  </si>
  <si>
    <t>25.214.723/0001-14</t>
  </si>
  <si>
    <t>ELODIE BOUNY</t>
  </si>
  <si>
    <t>1º TERMO ADITIVO: SUBSTITUIÇÃO CONTRATUAL DA EMPRESA E CONTA BANCÁRIA</t>
  </si>
  <si>
    <t xml:space="preserve">Pagamento em até 15 (quinze) dias após o término do serviço </t>
  </si>
  <si>
    <t>https://drive.google.com/file/d/1SafJBCjeGoaJJW4_Of4XDkMJOFyKU8xg/view?usp=sharing</t>
  </si>
  <si>
    <t>1679-2023</t>
  </si>
  <si>
    <t>LAIANA LOPES DE OLIVEIRA 02693913128</t>
  </si>
  <si>
    <t>28.512.490/0001-24</t>
  </si>
  <si>
    <t>LAIANA LOPES DE OLIVEIRA</t>
  </si>
  <si>
    <t>https://drive.google.com/file/d/1HNT21c-x3I7Iywnday6In7zot_CR0i6s/view?usp=sharing</t>
  </si>
  <si>
    <t>1681-2023</t>
  </si>
  <si>
    <t>MARIA ZÉLIA BACELLAR MONTEIRO 04962334832</t>
  </si>
  <si>
    <t>25.113.441/0001-20</t>
  </si>
  <si>
    <t>MARIA ZÉLIA BACELLAR MONTEIRO</t>
  </si>
  <si>
    <t>BAILARINA - RESIDÊNCIA ARTÍSTICA - BCSP</t>
  </si>
  <si>
    <t>https://drive.google.com/file/d/1dJ5HHQ3jsnHTeUaU5Y_aQgIp_1wTtbNl/view?usp=drive_link</t>
  </si>
  <si>
    <t>1685-2023</t>
  </si>
  <si>
    <t>FABRICIO LEANDRO RODRIGUES 21454001844</t>
  </si>
  <si>
    <t>44.896.248/0001-58</t>
  </si>
  <si>
    <t>FABRICIO LEANDRO RODRIGUES</t>
  </si>
  <si>
    <t>MÚSICO INSTRUMENTISTA PARA O ESPETÁCULO OSM 11 - TRIBUTO CALLAS</t>
  </si>
  <si>
    <t xml:space="preserve">BARBARAH FERNADES </t>
  </si>
  <si>
    <t>https://drive.google.com/file/d/17gNDcehf5uxBIzwpDWJoVFXJ-WtEcA_G/view?usp=drive_link</t>
  </si>
  <si>
    <t>ARCOLIMP SERVICOS GERAIS LTDA</t>
  </si>
  <si>
    <t>05.576.482/0001-46</t>
  </si>
  <si>
    <t>ROSELY CURY SANCHES</t>
  </si>
  <si>
    <t>1º ADITIVO A INCLUSÃO, AO ESCOPO INICIALMENTE CONTRATADO, DE 2 (DOIS) POSTOS DE AUXILIAR DE SERVIÇOS GERAIS, DE SEGUNDA A SEXTA-FEIRA, EM DIAS ÚTEIS, PELO PERÍODO DETERMINADO DE 01/11/2023 A 30/11/2023</t>
  </si>
  <si>
    <t>Na forma ajustada no contrato</t>
  </si>
  <si>
    <t xml:space="preserve">MAURICIO SOUZA </t>
  </si>
  <si>
    <t>https://drive.google.com/file/d/12s8H-cMiM8k4EL5u_eLIzXILup7tNvu6/view?usp=sharing</t>
  </si>
  <si>
    <t>1686-2023</t>
  </si>
  <si>
    <t>AVOAHA PRODUCAO ARTISTICAS LTDA</t>
  </si>
  <si>
    <t>14.132.850/0001-58</t>
  </si>
  <si>
    <t xml:space="preserve">FABIO PEDROSO ZANON </t>
  </si>
  <si>
    <t>MÚSICO SOLISTA PARA O ESPETÁCULO ORQUESTRA EXPERIMENTAL DE REPERTÓRIO APRESENTA DWYER E BEETHOVEN (OER 6)</t>
  </si>
  <si>
    <t>https://drive.google.com/file/d/1uHD86Jliu0uA_iwnlycE-OEddPZS745-/view?usp=sharing</t>
  </si>
  <si>
    <t>1687-2023</t>
  </si>
  <si>
    <t xml:space="preserve">FB MUSICAL LTDA </t>
  </si>
  <si>
    <t>51.220.887/0001-29</t>
  </si>
  <si>
    <t>05/15/2023</t>
  </si>
  <si>
    <t>FELIPE ANTONIO BERBARDO</t>
  </si>
  <si>
    <t>PALESTRANTE PARA  CONVERSA DE BASTIDOR – ÓPERA “ O NAVIO FANTASMA”</t>
  </si>
  <si>
    <t>https://drive.google.com/file/d/1fWcvAw3XVxkc2SHtTrGlG27j3wdMAMPo/view?usp=sharing</t>
  </si>
  <si>
    <t>1607-2023</t>
  </si>
  <si>
    <t>49.457.477 MARIA CARLA PINO CURY</t>
  </si>
  <si>
    <t>49.457.477/0001-90</t>
  </si>
  <si>
    <t>MARIA CARLA PINO CURY</t>
  </si>
  <si>
    <t>SOPRANO SOLISTA PARA O ESPETÁCULO: MARACATU E CARMINA BURANA</t>
  </si>
  <si>
    <t xml:space="preserve"> MARIANA BONZANINI
</t>
  </si>
  <si>
    <t>https://drive.google.com/file/d/1HFKTu4hDRc_6w7EnNOdm2seWVv5H__jR/view?usp=sharing</t>
  </si>
  <si>
    <t>1683-2023</t>
  </si>
  <si>
    <t>34.601.056 MARIA RUBIA DE MORAES ANDRETA</t>
  </si>
  <si>
    <t>34.601.056/0001-13</t>
  </si>
  <si>
    <t>MARIA RUBIA DE MORAES ANDRETA</t>
  </si>
  <si>
    <t>https://drive.google.com/file/d/1uh3xnKprLoVC91MoihEtKY5RrfLSJQZP/view?usp=sharing</t>
  </si>
  <si>
    <t>1678-2023</t>
  </si>
  <si>
    <t>MARCENARIA CENOTECNICA DENIS NASCIMENTO LTDA</t>
  </si>
  <si>
    <t>03.975.209/0001-69</t>
  </si>
  <si>
    <t>JOSÉ DENIS RODRIGUES DO NASCIMENTO</t>
  </si>
  <si>
    <t>CENOTECNICO E MARCENEIRO PARA A EXPOSIÇÃO "NO CENTRO A TÉCNICA"</t>
  </si>
  <si>
    <t>https://drive.google.com/file/d/1GSwwoDsj4ElF88z-gxWm5iVWXsQ9nRHc/view?usp=sharing</t>
  </si>
  <si>
    <t>001-2021</t>
  </si>
  <si>
    <t>ARMAZEM DA LUZ SERVIÇOS DE ILUMINAÇÃO CENICA LTDA</t>
  </si>
  <si>
    <t>00.587.781/0001-62</t>
  </si>
  <si>
    <t xml:space="preserve">WAGNER ROCHA FREIRE </t>
  </si>
  <si>
    <t>2º TERMO ADITIVO A CTO - REFERENTE A PRORROGAÇÃO DE PRAZO</t>
  </si>
  <si>
    <t>https://drive.google.com/file/d/18_ZB7ThMw4hPSTaRnpjltN7TOqinkFiS/view?usp=sharing</t>
  </si>
  <si>
    <t>007-2021</t>
  </si>
  <si>
    <t>PAULO ROBERTO POLICASTRO</t>
  </si>
  <si>
    <t>04.541.616/0001-20</t>
  </si>
  <si>
    <t xml:space="preserve">PAULO ROBERTO POLICASTRO </t>
  </si>
  <si>
    <t>https://drive.google.com/file/d/1GwVLFS9WtdcSoQrHq10fUOiKMHiI_O0r/view?usp=sharing</t>
  </si>
  <si>
    <t>1704-2023</t>
  </si>
  <si>
    <t>ARACE - PRODUCOES ARTISTICAS LTDA</t>
  </si>
  <si>
    <t>51.326.870/0001-96</t>
  </si>
  <si>
    <t>AURORA BIONDI</t>
  </si>
  <si>
    <t>MÚSICO INSTRUMENTISTA PARA O ESPETÁCULO OSM 12 - MARACATU E CARMINA BURANA</t>
  </si>
  <si>
    <t>Pagamento integral após a prestação de serviços e emissão de documento fiscal válido.
Deve ser considerada a seguinte distribuição de verba: OSM 12 - Maracatu e Carmina Burana - R$2.250 (pagamento via Pronac Plano Anual 2023)</t>
  </si>
  <si>
    <t>https://drive.google.com/file/d/1GitkD6qNNEevGAlmeHjR2R8o9SQveRXO/view?usp=drive_link</t>
  </si>
  <si>
    <t>1705-2023</t>
  </si>
  <si>
    <t>DUO CONEXOES ARTE E CULTURA LTDA</t>
  </si>
  <si>
    <t>34.912.833/0001-40</t>
  </si>
  <si>
    <t>VERONI GIRELLI</t>
  </si>
  <si>
    <t>PALESTRANTE PARA O ESPETÁCULO: MÚSICA CONTEMPORÂNEA: LEITURAS PÚBLICAS (CP 6)</t>
  </si>
  <si>
    <t>https://drive.google.com/file/d/1qhr2NaQWhLgBKVZLfgsWuX9QYewzjxRi/view?usp=drive_link</t>
  </si>
  <si>
    <t>1706-2023</t>
  </si>
  <si>
    <t>NEXUS PRODUCOES ARTISTICAS LTDA</t>
  </si>
  <si>
    <t>27.350.324/0001-06</t>
  </si>
  <si>
    <t>RICARDO MUNIZ FERNANDEZ</t>
  </si>
  <si>
    <t>CURADOR PARA A EXPOSIÇÃO "NO CENTRO A TECNICA"</t>
  </si>
  <si>
    <t>https://drive.google.com/file/d/1rZxTtIdHxxEBXQtztEUw470zW4nlSKWe/view?usp=drive_link</t>
  </si>
  <si>
    <t>F 71-2023</t>
  </si>
  <si>
    <t>CENTRO DE CULTURA BELAS ARTES CINEMAS</t>
  </si>
  <si>
    <t>42.130.905/0001-26</t>
  </si>
  <si>
    <t>CONCESSÃO DE BENEFÍCIOS PARA OS COLABORADORES BELAS ARTES GRUPO, PARA MEMBROS BELAS ARTES À LA CARTE E ASSINANTES DO COMPLEXO THEATRO MUNICIPAL DE SÃO PAULO.</t>
  </si>
  <si>
    <t>PARCERIAS E NOVOS NEGÓCIOS</t>
  </si>
  <si>
    <t xml:space="preserve">KAIAN MOURA </t>
  </si>
  <si>
    <t>https://drive.google.com/file/d/17eJ5RCOLB6A1boYUeIPoOZxNqJy2tbOf/view?usp=sharing</t>
  </si>
  <si>
    <t>1688-2023</t>
  </si>
  <si>
    <t>LAURA REGINA COUTINHO GHELMAN 13665797713</t>
  </si>
  <si>
    <t>39.604.250/0001-76</t>
  </si>
  <si>
    <t>LAURA REGINA COUTINHO GHELMAN</t>
  </si>
  <si>
    <t xml:space="preserve">CONSULTORIA DO NOVO PORTAL DO ACERVO </t>
  </si>
  <si>
    <t>https://drive.google.com/file/d/1y0HmZai2bNfy4uc_nPM0msELitdiKuXj/view?usp=drive_link</t>
  </si>
  <si>
    <t>1639-2023</t>
  </si>
  <si>
    <t>HILBERNON PAJEU DE OLIVEIRA</t>
  </si>
  <si>
    <t>52.813.381/0001-21</t>
  </si>
  <si>
    <t>TÉCNICO DE ILUMINAÇÃO PARA A ÓPERA "DER FLIEGENDE HOLLANDER" DE R. WAGNER</t>
  </si>
  <si>
    <t xml:space="preserve">LAURA FRANÇOZO </t>
  </si>
  <si>
    <t>https://drive.google.com/file/d/1gYPCF6ZkNE-Ffk9V1Yh-wQ8SsSQ0iOB2/view?usp=sharing</t>
  </si>
  <si>
    <t>1647-2023</t>
  </si>
  <si>
    <t>Contrato de Aquisição</t>
  </si>
  <si>
    <t>STAGE PARTICIPACOES LTDA</t>
  </si>
  <si>
    <t>04.566.359/0001-81</t>
  </si>
  <si>
    <t xml:space="preserve">ALEXANDRE SANTINI </t>
  </si>
  <si>
    <t xml:space="preserve">AQUISIÇÃO DE BRAKE SWITCHES </t>
  </si>
  <si>
    <t>https://drive.google.com/file/d/1GQwjvIQsRT_XnlbcCqiubOF2NUYbnPmx/view?usp=drive_link</t>
  </si>
  <si>
    <t>1676-2023</t>
  </si>
  <si>
    <t>HOSMIL - INSTRUMENTOS MUSICAIS COMERCIO E ASSESSORIA, IMPORTACAO E EXPORTACAO LTDA</t>
  </si>
  <si>
    <t>68.436.633/0001-80</t>
  </si>
  <si>
    <t>WAGNER APARECIDO CARNEIRO</t>
  </si>
  <si>
    <t xml:space="preserve">MOVIMENTAÇÃO DE PIANO </t>
  </si>
  <si>
    <t>MAIRA SCARELLO</t>
  </si>
  <si>
    <t>https://drive.google.com/file/d/1hY25sx-_x68Hh7NSUsikmwN7j2mSzr0o/view?usp=sharing</t>
  </si>
  <si>
    <t>1708-2023</t>
  </si>
  <si>
    <t>BEL CANTO PRODUCOES LTDA</t>
  </si>
  <si>
    <t>09.621.544/0001-45</t>
  </si>
  <si>
    <t>ROSANA LAMOSA PEREIRA</t>
  </si>
  <si>
    <t>SOPRANO SOLISTA PARA O ESPETÁCULO TRIBUTO À MARIA CALLAS (OSM 11)</t>
  </si>
  <si>
    <t>https://drive.google.com/file/d/1mV3N67EOWHjbGDwRugkv8qTAzk-M72Qi/view?usp=drive_link</t>
  </si>
  <si>
    <t>1703-2023</t>
  </si>
  <si>
    <t>o valor bruto de R$2.000,00(dois mil
reais) a ser pago via Pronac Plano Anual 2023</t>
  </si>
  <si>
    <t xml:space="preserve">PRISCILA CAMPOS </t>
  </si>
  <si>
    <t>https://drive.google.com/file/d/1yXazuVmERZOVIr0P4jGvQWUfigZnSdKf/view?usp=drive_link</t>
  </si>
  <si>
    <t>F 82-2023</t>
  </si>
  <si>
    <t>JANEIRO</t>
  </si>
  <si>
    <t>A OUTRA PRODUCOES ARTISTICAS LTDA</t>
  </si>
  <si>
    <t>19.963.987/0001-78</t>
  </si>
  <si>
    <t>CAMILA TURIN JEREZ</t>
  </si>
  <si>
    <t>REALIZAÇÃO DO PROJETO “CONSENTIMENTO”</t>
  </si>
  <si>
    <t xml:space="preserve">CLARA CARNEIRO </t>
  </si>
  <si>
    <t>https://drive.google.com/file/d/11BxJvxcPr7xceFo_QyJ9J7p7ZiiJsR32/view?usp=drive_link</t>
  </si>
  <si>
    <t>1716-2023</t>
  </si>
  <si>
    <t>ARS ET VITA LTDA.</t>
  </si>
  <si>
    <t>03.032.867/0001-17</t>
  </si>
  <si>
    <t xml:space="preserve">LUIZ GUSTAVO AZEVEDO CARVALHO PIMENTEL </t>
  </si>
  <si>
    <t xml:space="preserve">PALESTRANTE PARA O ESPETÁCULO MÚSICA CONTEMPORÂNEA "LEITURAS PÚBLICAS </t>
  </si>
  <si>
    <t>https://drive.google.com/file/d/1Xwl0ipOOOzegummcPwGwyynkC2xKuq4s/view?usp=drive_link</t>
  </si>
  <si>
    <t>911-2022</t>
  </si>
  <si>
    <t>CASAREX PROJETOS, COMUNICACAO E DESIGN LTDA</t>
  </si>
  <si>
    <t>11.641.193/0001-86</t>
  </si>
  <si>
    <t>GUSTAVO SCOTTO PIQUEIRA</t>
  </si>
  <si>
    <t xml:space="preserve">1º TERMO ADITIVO REFERENTE A INCLUSÃO DE SERVIÇOS NO OBJETO DO CTO E PRORROGAÇÃO DE PRAZO </t>
  </si>
  <si>
    <t>MENSAL</t>
  </si>
  <si>
    <t>https://drive.google.com/file/d/1JfBaEQMI_BMM5kO8dX3s7ueskLvEgnSD/view?usp=drive_link</t>
  </si>
  <si>
    <t>010-2021</t>
  </si>
  <si>
    <t>TUKASON LOCAÇÃO DE LUZ E SOM EIRELLI</t>
  </si>
  <si>
    <t>55.401.293/0001-00</t>
  </si>
  <si>
    <t>ARMANDO VICENTE BALDASSARA</t>
  </si>
  <si>
    <t>https://drive.google.com/file/d/1ra4rm5FxFi7lrQTqaUb6NlQT2pOhgQcn/view?usp=drive_link</t>
  </si>
  <si>
    <t>1618-2023</t>
  </si>
  <si>
    <t>51.354.126 ABNER MOLINA BRASIL</t>
  </si>
  <si>
    <t>51.354.126/0001-03</t>
  </si>
  <si>
    <t xml:space="preserve"> ABNER MOLINA BRASIL</t>
  </si>
  <si>
    <t xml:space="preserve">1º TERMO ADITIVO REFERENTE A REDUÇÃO DE ENSAIOS </t>
  </si>
  <si>
    <t>retira-se da remuneração incialmente ajustada o valor bruto de R$ 750,00 (setecentos e cinquenta reais), resultando no valor final total bruto de R$ 1.250,00 (Hum mil duzentos e cinquenta reais)</t>
  </si>
  <si>
    <t>https://drive.google.com/file/d/1ZpWfu-2ghQIPU-JfEQAkHqPQS60ihxHt/view?usp=drive_link</t>
  </si>
  <si>
    <t>1721-2023</t>
  </si>
  <si>
    <t xml:space="preserve">Lucas/Aline </t>
  </si>
  <si>
    <t>D.R. - MULTIMIDIA LTDA</t>
  </si>
  <si>
    <t>49.241.304/0001-30</t>
  </si>
  <si>
    <t xml:space="preserve">DAVIDA RODRIGUES ALVES MARANDUBA </t>
  </si>
  <si>
    <t xml:space="preserve">PAINEL DE LED PARA O EVENTO BCSP REDIDENCIA ARTISTICA CÚPULA + HORIZONTE </t>
  </si>
  <si>
    <t>2811/2023</t>
  </si>
  <si>
    <t>https://drive.google.com/file/d/1EaRG_09KHddVwyD8AFkrQ3YVjhoOxXsu/view?usp=drive_link</t>
  </si>
  <si>
    <t>1689-2023</t>
  </si>
  <si>
    <t>AYODELE BALE LTDA</t>
  </si>
  <si>
    <t>41.664.123/0001-04</t>
  </si>
  <si>
    <t>MILTON KENNEDY BUENO BAPTISTA</t>
  </si>
  <si>
    <t>PROFESSOR DE BALÉ E PREPARADOR CORPORAL</t>
  </si>
  <si>
    <t>30/110/2023</t>
  </si>
  <si>
    <t>https://drive.google.com/file/d/1rSa8MmMGWYgwTWaDlS8KG_mavuCCicEA/view?usp=drive_link</t>
  </si>
  <si>
    <t>1707-2023</t>
  </si>
  <si>
    <t>S P BIZETTI PRODUCOES CULTURAIS</t>
  </si>
  <si>
    <t>15.026.314/0001-30</t>
  </si>
  <si>
    <t>SERGIO PAULO BIZETTI</t>
  </si>
  <si>
    <t>https://drive.google.com/file/d/1TpUOk_MCyMNOUTsVX3iSCUdze6l1Jedj/view?usp=drive_link</t>
  </si>
  <si>
    <t>1714-2023</t>
  </si>
  <si>
    <t>CRONOS PRODUCOES SHOWS E EVENTOS ARTISTICOS LTDA</t>
  </si>
  <si>
    <t>47.182.921/0001-86</t>
  </si>
  <si>
    <t xml:space="preserve">AUREA FELIX FRANÇA </t>
  </si>
  <si>
    <t>CINEGRAFISTA E EDITOR DE IMAGEM PARA A EXPOSIÇÃO 'NO CENTRO A TÉCNICA'</t>
  </si>
  <si>
    <t>https://drive.google.com/file/d/1wKgK_r34sS6z7tGjgHOcl1szhcQ9lk1E/view?usp=drive_link</t>
  </si>
  <si>
    <t>006-2021</t>
  </si>
  <si>
    <t>ON PROJETOS AUDIOVISUAIS EIRELI</t>
  </si>
  <si>
    <t>18.779.048/0001-05</t>
  </si>
  <si>
    <t>LUCIANA REZENDE BARCELLOS</t>
  </si>
  <si>
    <t>https://drive.google.com/file/d/1TqjXP46EH9xa93Skwk6S-3hSkgEn7fx6/view?usp=drive_link</t>
  </si>
  <si>
    <t>https://drive.google.com/file/d/1yJ8CVJDwcNMIUhC2mXKBgOeq1tE6Is1h/view?usp=drive_link</t>
  </si>
  <si>
    <t>952-2022</t>
  </si>
  <si>
    <t>CONCREJATO SERVICOS TECNICOS DE ENGENHARIA S/A</t>
  </si>
  <si>
    <t>29.994.423/0005-80</t>
  </si>
  <si>
    <t>ROMMEL CURZIO VALENTE</t>
  </si>
  <si>
    <t xml:space="preserve">5º TERMO ADITIVO REFRENTE A ALTERAÇÃO DE VALOR </t>
  </si>
  <si>
    <t>JULIANA MORETTI</t>
  </si>
  <si>
    <t>https://drive.google.com/file/d/1evMPYKgFm6Gy9lkr6cMXFsd-whzP_OZ9/view?usp=drive_link</t>
  </si>
  <si>
    <t>1717-2023</t>
  </si>
  <si>
    <t>48.986.357 DANILO SILVA DE SOUZA</t>
  </si>
  <si>
    <t>48.986.357/0001-17</t>
  </si>
  <si>
    <t>DANILO SILVA DE SOUZA</t>
  </si>
  <si>
    <t>MUSICO INSTRUMENTISTA PARA O ESPETÁCULO OSM 10 "CORDAS"</t>
  </si>
  <si>
    <t>https://drive.google.com/file/d/171rlvApY_3ie3n3kqrbtXHISCR3yXAxS/view?usp=drive_link</t>
  </si>
  <si>
    <t>1718-2023</t>
  </si>
  <si>
    <t>51.040.636 EIKO SENDA</t>
  </si>
  <si>
    <t>51.040.636/0001-06</t>
  </si>
  <si>
    <t>EIKO SENDA</t>
  </si>
  <si>
    <t>SOPRANO SOLISTA PARA O ESPETÁCULO "TRIBUTO À MARIA CALLAS"</t>
  </si>
  <si>
    <t>https://drive.google.com/file/d/1zaLfi-Mq3MVb8Og967qUDY6L3zPtAKc7/view?usp=drive_link</t>
  </si>
  <si>
    <t>1719-2023</t>
  </si>
  <si>
    <t>TITINGER PRODUCOES MUSICAIS LTDA</t>
  </si>
  <si>
    <t>06.114.989/0001-40</t>
  </si>
  <si>
    <t xml:space="preserve">CAMILA PROVENZALE TITINGER </t>
  </si>
  <si>
    <t>https://drive.google.com/file/d/11-J_wQxnG3tiW2S7loYkEMBj1lURmCCB/view?usp=drive_link</t>
  </si>
  <si>
    <t>F 70-2023</t>
  </si>
  <si>
    <t>LINKTEL TELECOMUNICAÇÕES DO BRASIL LTDA</t>
  </si>
  <si>
    <t>02.945.663/0001-04</t>
  </si>
  <si>
    <t>JONAS TRUNK</t>
  </si>
  <si>
    <t>FORNECIMENTO DE REDE SEM FIO (REDE WIFI) PÚBLICA NAS DEPENDÊNCIAS INTERNAS DO THEATRO MUNICIPAL DE SÃO PAULO (TMSP) E NO PRÉDIO DENOMINADO “PRAÇA DAS ARTES”</t>
  </si>
  <si>
    <t>https://drive.google.com/file/d/1lQsHtc3xGjmASP2IlJHsf4Co-XMD5e44/view?usp=drive_link</t>
  </si>
  <si>
    <t>1456-2023</t>
  </si>
  <si>
    <t>2º TERMO ADITIVO REFERENTE A REDUÇÃO DE ENSAIOS NO PROGRAMA OSM 11 "MARIA CALLAS"</t>
  </si>
  <si>
    <t>https://drive.google.com/file/d/1Sl78zHCWSO-bKf7vloHpeSDGBp6ZDfL1/view?usp=drive_link</t>
  </si>
  <si>
    <t>1724-2023</t>
  </si>
  <si>
    <t>IRINEU FRANCO PERPETUO</t>
  </si>
  <si>
    <t>02.697.264/0001-71</t>
  </si>
  <si>
    <t>TRADUÇÃO (ITALIANO / FRANCÊS / LATIM - PORTUGUÊS) PARA O ESPETÁCULO “CONCURSO JOAQUINA LAPINHA (OER 7) E CATEDRAIS SONORAS</t>
  </si>
  <si>
    <t>https://drive.google.com/file/d/1t7MlQqwP1gNE6seuhu9wcwZ5XBKWtEB9/view?usp=drive_link</t>
  </si>
  <si>
    <t>1644-2023</t>
  </si>
  <si>
    <t>MUSICO INSTRUMENTISTA OSM - OPERA 6 - NAVIO FANTASMA</t>
  </si>
  <si>
    <t>Deve ser considerada a seguinte distribuição de verba: R$5.000,00 (cinco mil reais) pago via PRONAC Temporada de Óperas e R$750,00 (setecentos e cinquenta reais) pago via Contrato de Gestão. Será necessário emitir uma nota fiscal para cada um dos valores acima descritos.</t>
  </si>
  <si>
    <t xml:space="preserve">BARBARAH FERNANDES </t>
  </si>
  <si>
    <t>https://drive.google.com/file/d/17CMSRHz82nrFczHBUIvNbRJZY74ZzaAK/view?usp=drive_link</t>
  </si>
  <si>
    <t>1684-2023</t>
  </si>
  <si>
    <t>COMPANHIA ALMA DELL' ART</t>
  </si>
  <si>
    <t>04.712.715/0001-28</t>
  </si>
  <si>
    <t>EMMANOEL GERALDO DA SILVA</t>
  </si>
  <si>
    <t>COMPOSIÇÃO E LICENCIAMENTO DE OBRA MUSICAL PARA O ESPETÁCULO RAPSÓDIA PARA NOVOS TEMPOS (OSM 8)</t>
  </si>
  <si>
    <t>https://drive.google.com/file/d/1NbL7tVtKwWIR61fbX_9NWVEVk-aD22Zf/view?usp=drive_link</t>
  </si>
  <si>
    <t>1680-2023</t>
  </si>
  <si>
    <t>REAZO CONSTRUCOES LTDA</t>
  </si>
  <si>
    <t>01.589.915/0001-47</t>
  </si>
  <si>
    <t xml:space="preserve">ANATALINO DE OLIVEIRA </t>
  </si>
  <si>
    <t>FORNECIMENTO E INSTALAÇÃO DE POSTE DE ILUMINAÇÃO EXTERNA</t>
  </si>
  <si>
    <t>29/02/2023</t>
  </si>
  <si>
    <t>ELIAS FERREIRA</t>
  </si>
  <si>
    <t>https://drive.google.com/file/d/1aR2-vi74uK-0gw3a58N6KkyYHwc_xf3r/view?usp=drive_link</t>
  </si>
  <si>
    <t>1709-2023</t>
  </si>
  <si>
    <t>SKY ENERGIA LTDA</t>
  </si>
  <si>
    <t>28.129.029/0001-97</t>
  </si>
  <si>
    <t xml:space="preserve">DANIEL TADEU STACCIARINI TARGHER </t>
  </si>
  <si>
    <t xml:space="preserve">LOCAÇÃO DE GERADOR </t>
  </si>
  <si>
    <t>MARIANA PERIN</t>
  </si>
  <si>
    <t>https://drive.google.com/file/d/1rcn_5zyJppHEU0wYAS7SHw_bphHJP7hG/view?usp=drive_link</t>
  </si>
  <si>
    <t>1723-2023</t>
  </si>
  <si>
    <t>LEANDRO ISAAC MOTTA 46598725801</t>
  </si>
  <si>
    <t>27.444.210/0001-25</t>
  </si>
  <si>
    <t>LEANDRO ISAAC MOTTA</t>
  </si>
  <si>
    <t>MUSICO PARA O ESPETÁCULO “ORQUESTRA EXPERIMENTAL DE REPERTÓRIO APRESENTA DWYER E BEETHOVEN”</t>
  </si>
  <si>
    <t xml:space="preserve">CINTHIA BERIO </t>
  </si>
  <si>
    <t>https://drive.google.com/file/d/1wmqjDtlnt2zQZiyUWni4CVggX_LZu8-o/view?usp=drive_link</t>
  </si>
  <si>
    <t>1722-2023</t>
  </si>
  <si>
    <t>CONHECIMENTOS ASSOCIADOS SERVICOS PROFISSIONAIS LTDA</t>
  </si>
  <si>
    <t>04.955.311/0001-65</t>
  </si>
  <si>
    <t>RAFAEL VASCONCELLOS</t>
  </si>
  <si>
    <t>https://drive.google.com/file/d/1iHHRpd24dk5moq7sXltcFxocePdYw4Bv/view?usp=drive_link</t>
  </si>
  <si>
    <t>017-2023</t>
  </si>
  <si>
    <t>FEVEREIRO</t>
  </si>
  <si>
    <t>CLASSICOS EDITORIAL LTDA</t>
  </si>
  <si>
    <t>00.723.345/0001-73</t>
  </si>
  <si>
    <t>NELSON RUBENS KUNZE</t>
  </si>
  <si>
    <t xml:space="preserve">1º TERMO ADITIVO REFRENTE A PRORROGAÇÃO DE PRAZO E INCLUSÃO DE SERVIÇOS </t>
  </si>
  <si>
    <t>31/011/2025</t>
  </si>
  <si>
    <t>Pagamento total de R$85.800,00 (oitenta e cinco mil e oitocentos reais), ou seja, cada anúncio veiculado terá valor unitário de R$7.800,00 (sete mil e oitocentos reais). Os pagamentos serão realizados mediante a apresentação do documento fiscal adequado até o dia 15 (quinze) do mês seguinte ao da veiculação de cada anúncio.</t>
  </si>
  <si>
    <t>https://drive.google.com/file/d/13QLqTXK-7fXnApt3inaBoZP9fOsnnylZ/view?usp=drive_link</t>
  </si>
  <si>
    <t>1702-2023</t>
  </si>
  <si>
    <t>ORION PRODUCOES E EVENTOS ARTISTICOS LTDA</t>
  </si>
  <si>
    <t>18.035.987/0001-45</t>
  </si>
  <si>
    <t>MARCOS FABIANO FELIX FRANÇA</t>
  </si>
  <si>
    <t>CENOGRAFO PARA A EXPOSIÇÃO "NO CENTRO A TÉCNICA"</t>
  </si>
  <si>
    <t>https://drive.google.com/file/d/1eUF0-VXXyjtfGn2DDq1jJM8d4nvojAQ6/view?usp=drive_link</t>
  </si>
  <si>
    <t>1690-2023</t>
  </si>
  <si>
    <t>NORMANDAO ESTRUTURAS METALICAS LTDA</t>
  </si>
  <si>
    <t>27.275.741/0001-31</t>
  </si>
  <si>
    <t xml:space="preserve">ALINE FERREIRA DOS SANTOS </t>
  </si>
  <si>
    <t xml:space="preserve">SERRALHEIRO E MONTADOR PARA A EXPOSIÇÃI "NO CENTRO A TÉCNICA </t>
  </si>
  <si>
    <t>https://drive.google.com/file/d/1aTdYGVRK86qsx6BopkZ_kVLgbkOlnb9n/view?usp=drive_link</t>
  </si>
  <si>
    <t>1715-2023</t>
  </si>
  <si>
    <t>51.565.680 VINICIUS CARDOSO FERREIRA</t>
  </si>
  <si>
    <t>51.565.680/0001-21</t>
  </si>
  <si>
    <t>VINICIUS CARDOSO FERREIRA</t>
  </si>
  <si>
    <t>https://drive.google.com/file/d/1yFrorVeBk6hxy5dPsWdeMjBl6Vq9M_7S/view?usp=drive_link</t>
  </si>
  <si>
    <t>1727-2023</t>
  </si>
  <si>
    <t>ASSOCIACAO NEWART DE PRESTADORES DE SERVICOS ARTISTICOS E CULTURAIS</t>
  </si>
  <si>
    <t>13.511.341/0001-73</t>
  </si>
  <si>
    <t xml:space="preserve">JOSE MAXIMO DA SILVA </t>
  </si>
  <si>
    <t>REGÊNCIA PARA O ESPETÁCULO “CONCURSO JOAQUINA LAPINHA (OER 7)</t>
  </si>
  <si>
    <t>https://drive.google.com/file/d/1iwvkDUkn-GosywKdVkqzY8LRWd997Bdg/view?usp=drive_link</t>
  </si>
  <si>
    <t>1490-2023</t>
  </si>
  <si>
    <t>ABNER MOLINA BRASIL</t>
  </si>
  <si>
    <t xml:space="preserve">2º TERMO ADITIVO REFERENTE A REDUÇÃO DE ENSAIOS </t>
  </si>
  <si>
    <t>retira-se da remuneração inicialmente ajustada o referente ao espetáculo, valor bruto de R$500,00 (quinhentos reais), sendo o valor final ajustado para R$1.750,00 (Hum mil setecentos e cinquenta reais), que serão pagos pela CONTRATANTE à CONTRATADA em até 15 (quinze) dias após a assinatura deste Aditivo</t>
  </si>
  <si>
    <t>https://drive.google.com/file/d/11cOBksZGtCHMg7xVI1A8KWz9pYkFosQ8/view?usp=drive_link</t>
  </si>
  <si>
    <t>1720-2023</t>
  </si>
  <si>
    <t>50.621.132 CINTIA DOS SANTOS BEZERRA</t>
  </si>
  <si>
    <t>50.621.132/0001-09</t>
  </si>
  <si>
    <t>CINTIA DOS SANTOS BEZERRA</t>
  </si>
  <si>
    <t>PRODUTOR EXTRA PRA ACOPANHAMENTO DO EVENTO ONEROSO "SHOWS TIM BERNARDES"</t>
  </si>
  <si>
    <t xml:space="preserve">THAMARA CRISTINE CARVALHO CONDE </t>
  </si>
  <si>
    <t>https://drive.google.com/file/d/1FK3QEVYZMBKe-xtjUA00EL03t7ZoDrfE/view?usp=drive_link</t>
  </si>
  <si>
    <t>1087-2023</t>
  </si>
  <si>
    <t>BNP- SERVICOS DE INFORMATICA LTDA</t>
  </si>
  <si>
    <t>00.454.453/0001-98</t>
  </si>
  <si>
    <t>ROBERTO PEREIRA DA SILVA GONÇALVES</t>
  </si>
  <si>
    <t xml:space="preserve">1º TERMO ADITIVO REFRENTE AO ADIANTAMENTO DO VALOR </t>
  </si>
  <si>
    <t>Adiantamento de 90% do valor do contrato</t>
  </si>
  <si>
    <t>https://drive.google.com/file/d/1eTFI2lA-mDqdUTziX5RRpuavgna9I69C/view?usp=drive_link</t>
  </si>
  <si>
    <t>1741-2023</t>
  </si>
  <si>
    <t>FREDERICO GOMES PACHECO 22834491895</t>
  </si>
  <si>
    <t>28.112.121/0001-44</t>
  </si>
  <si>
    <t>FREDERICO GOMES PACHECO</t>
  </si>
  <si>
    <t>PRODUTOR MUSICAL PARA O ESPETÁCULO OSM 09 TERRA EM TRANSE</t>
  </si>
  <si>
    <t>https://drive.google.com/file/d/1S6VSbidDOeJ86zFCqRz2N0r1R48Sx_f7/view?usp=drive_link</t>
  </si>
  <si>
    <t>1742-2023</t>
  </si>
  <si>
    <t>ANDRE RICARDO DANTAS DOS SANTOS GRAVATA 37988456890</t>
  </si>
  <si>
    <t>20.915.243/0001-67</t>
  </si>
  <si>
    <t>ANDRE RICARDO DANTAS DOS SANTOS GRAVATA</t>
  </si>
  <si>
    <t xml:space="preserve">ARTICULAÇÃO CULTURAL E PALESTRAS PARA CRIAÇÃO DE MATERIAL PEDAGÓGICO VOLTADO AS ESCOLAS COM CONTEÚDO EDUCATIVO, HISTÓRICO E ARTÍSTICO, APRESENTANDO O THEATRO MUNICIPAL.
</t>
  </si>
  <si>
    <t>https://drive.google.com/file/d/1v9DL_tax6xHNUQ956Sf70eK5tlKT2VrR/view?usp=drive_link</t>
  </si>
  <si>
    <t>1743-2023</t>
  </si>
  <si>
    <t>SERENA LABATE CALCAGNITI CARDOSO 39023139860</t>
  </si>
  <si>
    <t>20.519.125/0001-30</t>
  </si>
  <si>
    <t>SERENA LABATE CALCAGNITI CARDOSO</t>
  </si>
  <si>
    <t xml:space="preserve">ARTICULAÇÃO CULTURAL PARA CRIAÇÃO DE MATERIAL PEDAGÓGICO VOLTADO AS ESCOLAS COM CONTEÚDO EDUCATIVO, HISTÓRICO E ARTÍSTICO, APRESENTANDO O THEATRO MUNICIPAL.
</t>
  </si>
  <si>
    <t xml:space="preserve">3º TERMO ADITIVO REFERENTE A REDUÇÃO DE ENSAIOS </t>
  </si>
  <si>
    <t>https://drive.google.com/file/d/1TUG_HoOdHwkhQHEx4HpjjcIvuW-bPr6A/view?usp=drive_link</t>
  </si>
  <si>
    <t>1405-2023</t>
  </si>
  <si>
    <t>retira-se da remuneração inicialmente ajustada o referente ao espetáculo, valor bruto de R$500,00 (quinhentos reais), sendo o valor final ajustado para R$1.500,00 (Hum mil setecentos e cinquenta reais), que serão pagos pela CONTRATANTE à CONTRATADA em até 15 (quinze) dias após a assinatura deste Aditivo</t>
  </si>
  <si>
    <t>https://drive.google.com/file/d/151kUbA8aC0Wyj6l-mxA_hA367vb6Fuea/view?usp=drive_link</t>
  </si>
  <si>
    <t>1606-2023</t>
  </si>
  <si>
    <t>MARIA EDUARDA LEITAO CANABARRO HENRIQUES 01073487059</t>
  </si>
  <si>
    <t>44.536.474/0001-28</t>
  </si>
  <si>
    <t xml:space="preserve">MARIA EDUARDA LEITAO CANABARRO HENRIQUES </t>
  </si>
  <si>
    <t>https://drive.google.com/file/d/12zpcWqhj6gqNwcP3z-chhvI5yVKFwte6/view?usp=drive_link</t>
  </si>
  <si>
    <t>https://drive.google.com/file/d/1LYp_rtdDYiqDojBkycovu7brU23KgbFu/view?usp=drive_link</t>
  </si>
  <si>
    <t>540-2022</t>
  </si>
  <si>
    <t>AGOSTO</t>
  </si>
  <si>
    <t>ASSOCIAÇÃO CULTURAL CICCILLO MATARAZZO – ACCIM</t>
  </si>
  <si>
    <t>71.929.889/0001-34</t>
  </si>
  <si>
    <t>CONFORME ESTATUTO SOCIAL</t>
  </si>
  <si>
    <t xml:space="preserve">1º TERMO ADITIVO - RENOVAÇÃO CONTRATUAL </t>
  </si>
  <si>
    <t>https://drive.google.com/file/d/1NQOkIC2gsNkPMxIT5cVFja10PoO_4cly/view?usp=drive_link</t>
  </si>
  <si>
    <t>1651-2023</t>
  </si>
  <si>
    <t>Prestação de Serviços Sob Demanda</t>
  </si>
  <si>
    <t>MILAN HIDROMINERAL LTDA</t>
  </si>
  <si>
    <t>15.622.943/0001-23</t>
  </si>
  <si>
    <t xml:space="preserve">MILTON NEGRI JUNIOR </t>
  </si>
  <si>
    <t>FORNECIMENTO DE AGUA MINERAL CONFORME DEMANDAS DO COMPLEXO THEATRO MUNICIPAL DE SÃO PAULO.</t>
  </si>
  <si>
    <t xml:space="preserve">SOB DEMANDA </t>
  </si>
  <si>
    <t>https://drive.google.com/file/d/1akpbH7zwnWCvdUw8kCTgr3hmV8doV0D2/view?usp=drive_link</t>
  </si>
  <si>
    <t>1631-2023
1760-2023</t>
  </si>
  <si>
    <t>JABEZ RAMOS LIMA 39473920873</t>
  </si>
  <si>
    <t>32.530.157/0001-15</t>
  </si>
  <si>
    <t xml:space="preserve">JABEZ RAMOS LIMA </t>
  </si>
  <si>
    <t xml:space="preserve">RETIFICAÇÃO DA REPRESENTAÇÃO DO INTERVENIENTE, MEDIANTE ALTERAÇÃO DA EMPRESA CONTRTADA </t>
  </si>
  <si>
    <t>https://drive.google.com/file/d/1tnR1SB--2MX3S_TRvNZKaxndVowGTu_f/view?usp=drive_link</t>
  </si>
  <si>
    <t>1747-2023</t>
  </si>
  <si>
    <t>Contrato de Uso de Materiais Musicais</t>
  </si>
  <si>
    <t>BARRY EDITORIAL COMERCIAL E INDUSTRIAL S.R.L.</t>
  </si>
  <si>
    <t>30- 52861022-2</t>
  </si>
  <si>
    <t>ALICIA ELSA LAGOS</t>
  </si>
  <si>
    <t>5488 - "SINFONIA 05" COMPOSITOR "DIMITRI SHOSTABOVICH, DURAÇÃO 45 MINUTOS, A SER EXECUTADA POR ORQUESTRA EXPERIMENTAL DE REPERTÓRIO</t>
  </si>
  <si>
    <t>USD 1.537</t>
  </si>
  <si>
    <t>MUSICOTECA</t>
  </si>
  <si>
    <t xml:space="preserve">MILLY PASQUALINI </t>
  </si>
  <si>
    <t>https://drive.google.com/file/d/1Rnu3LlqxAy02kKC7Wga53tNEmjIqGy4O/view?usp=drive_link</t>
  </si>
  <si>
    <t>1748-2023</t>
  </si>
  <si>
    <t>BOOSEY &amp; HAWKES INC.</t>
  </si>
  <si>
    <t>N/C</t>
  </si>
  <si>
    <t xml:space="preserve">LOCAÇÃO DE PARTITURA </t>
  </si>
  <si>
    <t>MILLY PASQUALINI</t>
  </si>
  <si>
    <t>https://drive.google.com/file/d/1ycoBwC1ZOxCUWVPBc6RELGbjnfv8Z3D8/view?usp=drive_link</t>
  </si>
  <si>
    <t>F 84-2023</t>
  </si>
  <si>
    <t>MUSEU DE ARTE MODERNA DO RIO DE JANEIRO</t>
  </si>
  <si>
    <t>33.467.002/0001-44</t>
  </si>
  <si>
    <t>PEDRO JOSE RODRIGUES</t>
  </si>
  <si>
    <t>CELEBRAÇÃO DA PARCERIA ENTRE MAM RIO E SUSTENIDOS PARA PROGRAMA DE RELACIONAMENTO COM O PÚBLICO MAM RIO E A PROGRAMAÇÃO OFERECIDA PELO TMSP</t>
  </si>
  <si>
    <t>GIOVANNA CAMPELO</t>
  </si>
  <si>
    <t>https://drive.google.com/file/d/1vchj8MwsYeVwZQFsF1Y6S5IhIfrt4Fat/view?usp=drive_link</t>
  </si>
  <si>
    <t>1744-2023</t>
  </si>
  <si>
    <t>OMI CONSULTORIA LTDA.</t>
  </si>
  <si>
    <t>33.015.547/0001-10</t>
  </si>
  <si>
    <t xml:space="preserve">ISABELA CINTO SERAFIM </t>
  </si>
  <si>
    <t xml:space="preserve">DIVULGAÇÃO EM REDES SOCIAIS </t>
  </si>
  <si>
    <t xml:space="preserve">FRANCIELLI PERPETUO </t>
  </si>
  <si>
    <t>https://drive.google.com/file/d/13gGDDCCNKUd3gZBR-_814g3bR1ANB3e3/view?usp=drive_link</t>
  </si>
  <si>
    <t>1754-2023</t>
  </si>
  <si>
    <t>ADILSON DE OLIVEIRA LIMA 34953458842</t>
  </si>
  <si>
    <t>33.455.868/0001-35</t>
  </si>
  <si>
    <t>ADILSON DE OLIVEIRA LIMA</t>
  </si>
  <si>
    <t xml:space="preserve">FORNECIMENTO E INSTALAÇÃO DE INFRAESTRUTURA DE REDE </t>
  </si>
  <si>
    <t xml:space="preserve">YUDJI ALESSANDER </t>
  </si>
  <si>
    <t>https://drive.google.com/file/d/1nbf6XgBeQ0ClO5Y-X5WRcsh7jAuqdphO/view?usp=drive_link</t>
  </si>
  <si>
    <t>008-2021</t>
  </si>
  <si>
    <t>IRMÃOS PILOT LTDA</t>
  </si>
  <si>
    <t>53.801.692/0001-33</t>
  </si>
  <si>
    <t xml:space="preserve">NELSON PILOT JUNIOR / MARCOS EDUARDO LOPES PILOT </t>
  </si>
  <si>
    <t>https://drive.google.com/file/d/1mKtkIBw4LgzOIgyB-ibutHMJrHKBpVPv/view?usp=drive_link</t>
  </si>
  <si>
    <t>1667-2023</t>
  </si>
  <si>
    <t>THIVES &amp; TONOLLI SERVICOS DE ENGENHARIA E ARQUITETURA LTDA.</t>
  </si>
  <si>
    <t>21.393.793/0001-26</t>
  </si>
  <si>
    <t>MAURICIO BORGES TONOLLI</t>
  </si>
  <si>
    <t>ELABORAÇÃO DE PROJETO PARA ADEQUAÇÕES DAS INSTALAÇÕES ELÉTRICAS E DE AUTOMAÇÃO DO THEATRO MUNICIPAL DE SAO PAULO</t>
  </si>
  <si>
    <t>PACELADOR EM 7X</t>
  </si>
  <si>
    <t>a) R$ 30.000,00 (trinta mil reais) a título de sinal, em até 15 (quinze) dias após a assinatura deste contrato;
b) R$ 42.000,00 (quarenta e dois mil reais), em até 15 (quinze) dias após recebimento do projeto executivo de As Built,
e validação pelo setor de Arquitetura;
c) R$ 34.800,00 (trinta e quatro mil e oitocentos reais), em até 15 (quinze) dias após recebimento do Programa de
Necessidades e Estudo Preliminar, e validação pelo setor de Arquitetura;
d) R$ 42.000,00 (quarenta e dois mil reais), em até 15 (quinze) dias após recebimento do Projeto Legal, e validação
pelo setor de Arquitetura;
e) R$ 30.000,00 (trinta mil reais), em até 15 (quinze) dias após recebimento do Anteprojeto, e validação pelo setor de
Arquitetura;
f) R$ 54.000,00 (cinquenta e quatro mil reais), em até 15 (quinze) dias após recebimento do Projeto Executivo, e
validação pelo setor de Arquitetura;
g) R$ 44.000,00 (quarenta e quatro mil reais), conforme medição mensal de horas a ser validada pelo setor de
Arquitetura;</t>
  </si>
  <si>
    <t>https://drive.google.com/file/d/1glMJ-_VsJhEiwVEt1ShAbJVDo6Aw3y5X/view?usp=drive_link</t>
  </si>
  <si>
    <t>204-2023</t>
  </si>
  <si>
    <t>KAILANY GOMES DO AMARAL</t>
  </si>
  <si>
    <t>527.788.448-30</t>
  </si>
  <si>
    <t xml:space="preserve">RESCISÃO CONTRATUAL </t>
  </si>
  <si>
    <t>https://drive.google.com/file/d/1kiuUxY1bXrQBN57iT9i3oKeYH6mQWif_/view?usp=drive_link</t>
  </si>
  <si>
    <t>1503-2023</t>
  </si>
  <si>
    <t>RUBENS NAVES, SANTOS JUNIOR ADVOGADOS</t>
  </si>
  <si>
    <t>49.729.221/0001-94</t>
  </si>
  <si>
    <t>EDUARDO GUERSONI BEHAR</t>
  </si>
  <si>
    <t>ASSESSORIA JURIDICA PARA O THEATRO MUNICIPAL DE SÃO PAULO</t>
  </si>
  <si>
    <t>Pagamento em até 15 (quinze) dias úteis após a execução dos serviços.</t>
  </si>
  <si>
    <t>JURÍDICO</t>
  </si>
  <si>
    <t xml:space="preserve">RENATA FREIRE </t>
  </si>
  <si>
    <t>https://drive.google.com/file/d/1wc5V3aIdvEnrKKU7cXRzftuvY_kfGFt2/view?usp=drive_link</t>
  </si>
  <si>
    <t>1622-2023</t>
  </si>
  <si>
    <t>MARCELO FIORANI LTDA</t>
  </si>
  <si>
    <t>30.070.234/0001-76</t>
  </si>
  <si>
    <t xml:space="preserve">MARCELO FIORANI </t>
  </si>
  <si>
    <t>MANUTENÇÃO PREDIAL, VISANDO REPAROS A ARANDELA EXISTENTE EM UMA DAS VARANDAS FRONTAIS DO TMSP</t>
  </si>
  <si>
    <t>ANGELICA MACEDO</t>
  </si>
  <si>
    <t>https://drive.google.com/file/d/1Q7lsapgdI3pkUp5lQRTjTgPjchx3FkWm/view?usp=sharing</t>
  </si>
  <si>
    <t>1662-2023</t>
  </si>
  <si>
    <t>Aline / João</t>
  </si>
  <si>
    <t>ERIBERTO DE ALMEIDA CHAGAS</t>
  </si>
  <si>
    <t>24.410.770/0001-70</t>
  </si>
  <si>
    <t>GRAVAÇÃO, PÓS PRODUÇÃO E ACESSIBILIDADE</t>
  </si>
  <si>
    <t>https://drive.google.com/file/d/1MbezUBeahyRNDCtEiyJs6j4sWZ4Td5M3/view?usp=sharing</t>
  </si>
  <si>
    <t>1061-2023</t>
  </si>
  <si>
    <t>GUSTAVO GERMÁN LÓPEZ</t>
  </si>
  <si>
    <t>AAC947855</t>
  </si>
  <si>
    <t>GUSTAVO GERMAN LOPEZ</t>
  </si>
  <si>
    <t>1º TERMO ADITIVO - ALTERAÇÃO DE DADOS BANCÁRIOS</t>
  </si>
  <si>
    <t>https://drive.google.com/file/d/15diHYwEx91lYtC3a3mM7whQaOPs4sm5q/view?usp=sharing</t>
  </si>
  <si>
    <t>1588-2023</t>
  </si>
  <si>
    <t xml:space="preserve">João/Lucas </t>
  </si>
  <si>
    <t>MULTILIXO REMOCOES DE LIXO LTDA</t>
  </si>
  <si>
    <t>01.382.443/0001-57</t>
  </si>
  <si>
    <t>SANDRO URIAS PEREIRA</t>
  </si>
  <si>
    <t>SERVIÇOS DE COLETA, TRANSPORTE E DESCARTE ADEQUADO DE RESÍDUOS DO THEATRO MUNICIPAL DE SÃO PAULO</t>
  </si>
  <si>
    <t>LEANDRO MAIA CRUZ</t>
  </si>
  <si>
    <t>https://drive.google.com/file/d/1jZGydaoI0nFqQY_bANkz3TKqbB9A2VKr/view?usp=drive_link</t>
  </si>
  <si>
    <t>479-2021</t>
  </si>
  <si>
    <t>ALESSANDRO SANGIORGI - MAESTRO ME</t>
  </si>
  <si>
    <t>21.716.082/0001-45</t>
  </si>
  <si>
    <t>ALESSANDRO SANGIORGI</t>
  </si>
  <si>
    <t xml:space="preserve">1º TERMO ADITIVO A CTO REFERENTE A PRRROGAÇÃO DE PRAZO E REAJUSTE ANUL </t>
  </si>
  <si>
    <t>R$25.497,89</t>
  </si>
  <si>
    <t>Pagamento mensal, em até 15 (quinze) dias após o término do serviço.</t>
  </si>
  <si>
    <t>https://drive.google.com/file/d/1Ouit2GTXojgmo5FrSfv6sOYkDwHLxbvh/view?usp=drive_link</t>
  </si>
  <si>
    <t>1650-20223</t>
  </si>
  <si>
    <t>BRUNO DA SILVA GHIRARDI 43056821843</t>
  </si>
  <si>
    <t>47.362.026/0001-43</t>
  </si>
  <si>
    <t>BRUNO DA SILVA GHIRARDI</t>
  </si>
  <si>
    <t>1º TERMO ADITIVO A CTO REFERENTE ALETRAÇÃO DE AGENDA</t>
  </si>
  <si>
    <t>CORAL PAULISTANO</t>
  </si>
  <si>
    <t xml:space="preserve">VALDEMIR SILVA </t>
  </si>
  <si>
    <t>https://drive.google.com/file/d/1DhurUamSPxRKja0GB5AsoQ60zxN0s6Sg/view?usp=drive_link</t>
  </si>
  <si>
    <t>1672-2023</t>
  </si>
  <si>
    <t xml:space="preserve">Renata </t>
  </si>
  <si>
    <t>CATHO ONLINE LTDA</t>
  </si>
  <si>
    <t>03.753.088/0001-00,</t>
  </si>
  <si>
    <t>ANUNCIO DE VAGAS, PESQUISA SALARIAL, SOLUÇOES DE RECRUTAMENTO E/OU OUTRAS FUNCIONALIDADES ESPECÍFICAS COMERCIALIZADAS PELA CATHO</t>
  </si>
  <si>
    <t>https://drive.google.com/file/d/1hubhgcZY3BqSWdNPcOYwk5eDkFbHSNJg/view?usp=drive_link</t>
  </si>
  <si>
    <t>F 89-2023</t>
  </si>
  <si>
    <t xml:space="preserve">SESC SANTOS </t>
  </si>
  <si>
    <t>03.667.884/0026-89</t>
  </si>
  <si>
    <t>SIMONE ENGBRUCH AVANCINI SILVA</t>
  </si>
  <si>
    <t>APRESENTAÇÃO ARTÍSTICA: ESPETÁCULO DE DANÇA: FÔLEGO E SIXTY EIGHT IN AXYS ATLAS</t>
  </si>
  <si>
    <t xml:space="preserve">Recebimento </t>
  </si>
  <si>
    <t>https://drive.google.com/file/d/16aRRuKyJqtsOQZB0nLLW30GdhFX76rGJ/view?usp=drive_link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</si>
</sst>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[$R$ -416]#,##0.00"/>
    <numFmt numFmtId="165" formatCode="dd/mm/yyyy"/>
    <numFmt numFmtId="166" formatCode="d/m/yyyy"/>
    <numFmt numFmtId="167" formatCode="dd/MM/yyyy"/>
    <numFmt numFmtId="168" formatCode="[$€]#,##0.00"/>
    <numFmt numFmtId="169" formatCode="d/m"/>
    <numFmt numFmtId="170" formatCode="[$USD]#,##0.00"/>
  </numFmts>
  <fonts count="24">
    <font>
      <sz val="10.0"/>
      <color rgb="FF000000"/>
      <name val="Arial"/>
      <scheme val="minor"/>
    </font>
    <font>
      <b/>
      <sz val="8.0"/>
      <color rgb="FF000000"/>
      <name val="Arial"/>
      <scheme val="minor"/>
    </font>
    <font>
      <sz val="8.0"/>
      <color rgb="FF000000"/>
      <name val="Arial"/>
      <scheme val="minor"/>
    </font>
    <font/>
    <font>
      <b/>
      <sz val="8.0"/>
      <color theme="1"/>
      <name val="Arial"/>
      <scheme val="minor"/>
    </font>
    <font>
      <sz val="8.0"/>
      <color theme="1"/>
      <name val="Arial"/>
      <scheme val="minor"/>
    </font>
    <font>
      <u/>
      <sz val="8.0"/>
      <color rgb="FF0000FF"/>
    </font>
    <font>
      <u/>
      <sz val="8.0"/>
      <color rgb="FF0000FF"/>
    </font>
    <font>
      <sz val="8.0"/>
      <color theme="1"/>
      <name val="Arial"/>
    </font>
    <font>
      <u/>
      <sz val="8.0"/>
      <color rgb="FF0000FF"/>
    </font>
    <font>
      <u/>
      <sz val="8.0"/>
      <color rgb="FF1155CC"/>
    </font>
    <font>
      <u/>
      <sz val="8.0"/>
      <color rgb="FF1155CC"/>
      <name val="Arial"/>
      <scheme val="minor"/>
    </font>
    <font>
      <sz val="8.0"/>
      <color rgb="FF000000"/>
      <name val="Arial"/>
    </font>
    <font>
      <sz val="8.0"/>
      <color rgb="FF1F1F1F"/>
      <name val="Arial"/>
      <scheme val="minor"/>
    </font>
    <font>
      <u/>
      <sz val="8.0"/>
      <color rgb="FF0000FF"/>
    </font>
    <font>
      <u/>
      <sz val="8.0"/>
      <color rgb="FF0000FF"/>
    </font>
    <font>
      <b/>
      <sz val="8.0"/>
      <color theme="1"/>
      <name val="Arial"/>
    </font>
    <font>
      <u/>
      <sz val="8.0"/>
      <color rgb="FF1155CC"/>
      <name val="Arial"/>
    </font>
    <font>
      <u/>
      <sz val="8.0"/>
      <color rgb="FF1155CC"/>
      <name val="Arial"/>
    </font>
    <font>
      <u/>
      <sz val="8.0"/>
      <color rgb="FF1155CC"/>
      <name val="Arial"/>
    </font>
    <font>
      <u/>
      <sz val="8.0"/>
      <color rgb="FF1155CC"/>
      <name val="Arial"/>
    </font>
    <font>
      <u/>
      <sz val="8.0"/>
      <color rgb="FF1155CC"/>
    </font>
    <font>
      <u/>
      <sz val="8.0"/>
      <color rgb="FF1155CC"/>
      <name val="Arial"/>
      <scheme val="minor"/>
    </font>
    <font>
      <u/>
      <sz val="8.0"/>
      <color rgb="FF0000FF"/>
      <name val="Arial"/>
    </font>
  </fonts>
  <fills count="6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center" readingOrder="0" shrinkToFit="0" vertical="center" wrapText="1"/>
    </xf>
    <xf borderId="2" fillId="2" fontId="1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1" fillId="2" fontId="1" numFmtId="164" xfId="0" applyAlignment="1" applyBorder="1" applyFont="1" applyNumberFormat="1">
      <alignment horizontal="center" readingOrder="0" shrinkToFit="0" vertical="center" wrapText="1"/>
    </xf>
    <xf borderId="1" fillId="2" fontId="4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4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3" fontId="6" numFmtId="0" xfId="0" applyAlignment="1" applyBorder="1" applyFill="1" applyFont="1">
      <alignment horizontal="center" readingOrder="0" shrinkToFit="0" vertical="center" wrapText="1"/>
    </xf>
    <xf borderId="0" fillId="3" fontId="5" numFmtId="0" xfId="0" applyAlignment="1" applyFont="1">
      <alignment horizontal="center" readingOrder="0" shrinkToFit="0" vertical="center" wrapText="1"/>
    </xf>
    <xf borderId="3" fillId="0" fontId="5" numFmtId="166" xfId="0" applyAlignment="1" applyBorder="1" applyFont="1" applyNumberFormat="1">
      <alignment horizontal="center" readingOrder="0" shrinkToFit="0" vertical="center" wrapText="1"/>
    </xf>
    <xf borderId="1" fillId="0" fontId="7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readingOrder="0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9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readingOrder="0" shrinkToFit="0" vertical="center" wrapText="1"/>
    </xf>
    <xf borderId="1" fillId="0" fontId="4" numFmtId="167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3" fillId="0" fontId="5" numFmtId="165" xfId="0" applyAlignment="1" applyBorder="1" applyFont="1" applyNumberFormat="1">
      <alignment horizontal="center" readingOrder="0" shrinkToFit="0" vertical="center" wrapText="1"/>
    </xf>
    <xf borderId="1" fillId="4" fontId="5" numFmtId="0" xfId="0" applyAlignment="1" applyBorder="1" applyFill="1" applyFont="1">
      <alignment horizontal="center" readingOrder="0" shrinkToFit="0" vertical="center" wrapText="1"/>
    </xf>
    <xf borderId="1" fillId="3" fontId="2" numFmtId="0" xfId="0" applyAlignment="1" applyBorder="1" applyFont="1">
      <alignment horizontal="center" readingOrder="0" shrinkToFit="0" vertical="center" wrapText="1"/>
    </xf>
    <xf borderId="0" fillId="0" fontId="5" numFmtId="167" xfId="0" applyAlignment="1" applyFont="1" applyNumberFormat="1">
      <alignment horizontal="center" readingOrder="0" shrinkToFit="0" vertical="center" wrapText="1"/>
    </xf>
    <xf borderId="1" fillId="0" fontId="10" numFmtId="0" xfId="0" applyAlignment="1" applyBorder="1" applyFont="1">
      <alignment horizontal="center" readingOrder="0" shrinkToFit="0" vertical="center" wrapText="1"/>
    </xf>
    <xf borderId="0" fillId="0" fontId="11" numFmtId="0" xfId="0" applyAlignment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8" numFmtId="164" xfId="0" applyAlignment="1" applyBorder="1" applyFont="1" applyNumberFormat="1">
      <alignment horizontal="center" readingOrder="0" shrinkToFit="0" vertical="center" wrapText="1"/>
    </xf>
    <xf borderId="1" fillId="0" fontId="12" numFmtId="166" xfId="0" applyAlignment="1" applyBorder="1" applyFont="1" applyNumberFormat="1">
      <alignment horizontal="center" readingOrder="0" shrinkToFit="0" vertical="center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3" fontId="12" numFmtId="0" xfId="0" applyAlignment="1" applyBorder="1" applyFont="1">
      <alignment horizontal="center" readingOrder="0" shrinkToFit="0" vertical="center" wrapText="1"/>
    </xf>
    <xf borderId="1" fillId="5" fontId="5" numFmtId="0" xfId="0" applyAlignment="1" applyBorder="1" applyFill="1" applyFont="1">
      <alignment horizontal="center" readingOrder="0" shrinkToFit="0" vertical="center" wrapText="1"/>
    </xf>
    <xf borderId="1" fillId="0" fontId="8" numFmtId="0" xfId="0" applyAlignment="1" applyBorder="1" applyFont="1">
      <alignment horizontal="center" readingOrder="0" shrinkToFit="0" wrapText="1"/>
    </xf>
    <xf borderId="1" fillId="0" fontId="12" numFmtId="0" xfId="0" applyAlignment="1" applyBorder="1" applyFont="1">
      <alignment horizontal="center" readingOrder="0"/>
    </xf>
    <xf borderId="1" fillId="3" fontId="12" numFmtId="0" xfId="0" applyAlignment="1" applyBorder="1" applyFont="1">
      <alignment horizontal="center" readingOrder="0"/>
    </xf>
    <xf borderId="3" fillId="0" fontId="5" numFmtId="0" xfId="0" applyAlignment="1" applyBorder="1" applyFont="1">
      <alignment horizontal="center" readingOrder="0" shrinkToFit="0" vertical="center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167" xfId="0" applyAlignment="1" applyBorder="1" applyFont="1" applyNumberFormat="1">
      <alignment horizontal="center" readingOrder="0" shrinkToFit="0" vertical="center" wrapText="1"/>
    </xf>
    <xf borderId="3" fillId="0" fontId="13" numFmtId="0" xfId="0" applyAlignment="1" applyBorder="1" applyFont="1">
      <alignment horizontal="center" readingOrder="0" shrinkToFit="0" vertical="center" wrapText="1"/>
    </xf>
    <xf borderId="3" fillId="0" fontId="5" numFmtId="164" xfId="0" applyAlignment="1" applyBorder="1" applyFont="1" applyNumberFormat="1">
      <alignment horizontal="center" readingOrder="0" shrinkToFit="0" vertical="center" wrapText="1"/>
    </xf>
    <xf borderId="3" fillId="0" fontId="14" numFmtId="0" xfId="0" applyAlignment="1" applyBorder="1" applyFont="1">
      <alignment horizontal="center" readingOrder="0" shrinkToFit="0" vertical="center" wrapText="1"/>
    </xf>
    <xf borderId="1" fillId="3" fontId="15" numFmtId="0" xfId="0" applyAlignment="1" applyBorder="1" applyFont="1">
      <alignment horizontal="center" readingOrder="0" shrinkToFit="0" vertical="center" wrapText="1"/>
    </xf>
    <xf borderId="0" fillId="3" fontId="5" numFmtId="0" xfId="0" applyAlignment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/>
    </xf>
    <xf borderId="3" fillId="0" fontId="8" numFmtId="0" xfId="0" applyAlignment="1" applyBorder="1" applyFont="1">
      <alignment horizontal="center" shrinkToFit="0" vertical="bottom" wrapText="1"/>
    </xf>
    <xf borderId="3" fillId="0" fontId="5" numFmtId="0" xfId="0" applyAlignment="1" applyBorder="1" applyFont="1">
      <alignment horizontal="center" shrinkToFit="0" vertical="center" wrapText="1"/>
    </xf>
    <xf borderId="3" fillId="0" fontId="5" numFmtId="165" xfId="0" applyAlignment="1" applyBorder="1" applyFont="1" applyNumberFormat="1">
      <alignment horizontal="center" readingOrder="0"/>
    </xf>
    <xf borderId="3" fillId="0" fontId="8" numFmtId="0" xfId="0" applyAlignment="1" applyBorder="1" applyFont="1">
      <alignment horizontal="center" readingOrder="0" shrinkToFit="0" wrapText="1"/>
    </xf>
    <xf borderId="3" fillId="0" fontId="8" numFmtId="0" xfId="0" applyAlignment="1" applyBorder="1" applyFont="1">
      <alignment horizontal="center" shrinkToFit="0" vertical="center" wrapText="1"/>
    </xf>
    <xf borderId="3" fillId="0" fontId="8" numFmtId="0" xfId="0" applyAlignment="1" applyBorder="1" applyFon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0" xfId="0" applyAlignment="1" applyBorder="1" applyFont="1">
      <alignment horizontal="center" readingOrder="0"/>
    </xf>
    <xf borderId="1" fillId="0" fontId="2" numFmtId="0" xfId="0" applyAlignment="1" applyBorder="1" applyFont="1">
      <alignment horizontal="center" readingOrder="0"/>
    </xf>
    <xf borderId="1" fillId="0" fontId="8" numFmtId="0" xfId="0" applyAlignment="1" applyBorder="1" applyFont="1">
      <alignment horizontal="center" shrinkToFit="0" wrapText="1"/>
    </xf>
    <xf borderId="3" fillId="0" fontId="8" numFmtId="0" xfId="0" applyAlignment="1" applyBorder="1" applyFont="1">
      <alignment horizontal="center" shrinkToFit="0" wrapText="1"/>
    </xf>
    <xf borderId="1" fillId="0" fontId="8" numFmtId="0" xfId="0" applyAlignment="1" applyBorder="1" applyFont="1">
      <alignment horizontal="center" shrinkToFit="0" vertical="bottom" wrapText="1"/>
    </xf>
    <xf borderId="1" fillId="0" fontId="16" numFmtId="0" xfId="0" applyAlignment="1" applyBorder="1" applyFont="1">
      <alignment horizontal="center" shrinkToFit="0" wrapText="1"/>
    </xf>
    <xf borderId="1" fillId="0" fontId="8" numFmtId="167" xfId="0" applyAlignment="1" applyBorder="1" applyFont="1" applyNumberFormat="1">
      <alignment horizontal="center" readingOrder="0" shrinkToFit="0" wrapText="1"/>
    </xf>
    <xf borderId="1" fillId="0" fontId="8" numFmtId="0" xfId="0" applyAlignment="1" applyBorder="1" applyFont="1">
      <alignment horizontal="center" shrinkToFit="0" wrapText="1"/>
    </xf>
    <xf borderId="1" fillId="0" fontId="8" numFmtId="165" xfId="0" applyAlignment="1" applyBorder="1" applyFont="1" applyNumberFormat="1">
      <alignment horizontal="center" shrinkToFit="0" wrapText="1"/>
    </xf>
    <xf borderId="1" fillId="3" fontId="17" numFmtId="0" xfId="0" applyAlignment="1" applyBorder="1" applyFont="1">
      <alignment horizontal="center" readingOrder="0" shrinkToFit="0" wrapText="1"/>
    </xf>
    <xf borderId="0" fillId="3" fontId="18" numFmtId="0" xfId="0" applyAlignment="1" applyFont="1">
      <alignment horizontal="center" readingOrder="0" shrinkToFit="0" wrapText="1"/>
    </xf>
    <xf borderId="0" fillId="0" fontId="5" numFmtId="0" xfId="0" applyAlignment="1" applyFont="1">
      <alignment horizontal="center" shrinkToFit="0" vertical="center" wrapText="1"/>
    </xf>
    <xf borderId="3" fillId="0" fontId="5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horizontal="center" readingOrder="0" shrinkToFit="0" wrapText="1"/>
    </xf>
    <xf borderId="1" fillId="4" fontId="4" numFmtId="0" xfId="0" applyAlignment="1" applyBorder="1" applyFont="1">
      <alignment horizontal="center" readingOrder="0" shrinkToFit="0" vertical="center" wrapText="1"/>
    </xf>
    <xf borderId="1" fillId="3" fontId="4" numFmtId="0" xfId="0" applyAlignment="1" applyBorder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1" fillId="0" fontId="16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1" fillId="0" fontId="8" numFmtId="165" xfId="0" applyAlignment="1" applyBorder="1" applyFont="1" applyNumberFormat="1">
      <alignment horizontal="center" shrinkToFit="0" vertical="center" wrapText="1"/>
    </xf>
    <xf borderId="1" fillId="3" fontId="19" numFmtId="0" xfId="0" applyAlignment="1" applyBorder="1" applyFont="1">
      <alignment horizontal="center" readingOrder="0" shrinkToFit="0" vertical="center" wrapText="1"/>
    </xf>
    <xf borderId="0" fillId="3" fontId="20" numFmtId="0" xfId="0" applyAlignment="1" applyFont="1">
      <alignment horizontal="center" readingOrder="0" shrinkToFit="0" vertical="center" wrapText="1"/>
    </xf>
    <xf borderId="1" fillId="3" fontId="21" numFmtId="0" xfId="0" applyAlignment="1" applyBorder="1" applyFont="1">
      <alignment horizontal="center" readingOrder="0" shrinkToFit="0" vertical="center" wrapText="1"/>
    </xf>
    <xf borderId="0" fillId="3" fontId="22" numFmtId="0" xfId="0" applyAlignment="1" applyFont="1">
      <alignment horizontal="center" readingOrder="0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3" fillId="3" fontId="5" numFmtId="0" xfId="0" applyAlignment="1" applyBorder="1" applyFont="1">
      <alignment horizontal="center" shrinkToFit="0" vertical="center" wrapText="1"/>
    </xf>
    <xf borderId="1" fillId="3" fontId="5" numFmtId="0" xfId="0" applyAlignment="1" applyBorder="1" applyFont="1">
      <alignment horizontal="center" shrinkToFit="0" vertical="center" wrapText="1"/>
    </xf>
    <xf borderId="1" fillId="0" fontId="5" numFmtId="169" xfId="0" applyAlignment="1" applyBorder="1" applyFont="1" applyNumberFormat="1">
      <alignment horizontal="center" readingOrder="0" shrinkToFit="0" vertical="center" wrapText="1"/>
    </xf>
    <xf borderId="1" fillId="0" fontId="16" numFmtId="0" xfId="0" applyAlignment="1" applyBorder="1" applyFont="1">
      <alignment horizontal="center" readingOrder="0" shrinkToFit="0" vertical="center" wrapText="1"/>
    </xf>
    <xf borderId="1" fillId="3" fontId="8" numFmtId="0" xfId="0" applyAlignment="1" applyBorder="1" applyFont="1">
      <alignment horizontal="center" readingOrder="0" shrinkToFit="0" vertical="center" wrapText="1"/>
    </xf>
    <xf borderId="1" fillId="0" fontId="8" numFmtId="166" xfId="0" applyAlignment="1" applyBorder="1" applyFont="1" applyNumberFormat="1">
      <alignment horizontal="center" readingOrder="0" shrinkToFit="0" vertical="center" wrapText="1"/>
    </xf>
    <xf borderId="1" fillId="0" fontId="8" numFmtId="165" xfId="0" applyAlignment="1" applyBorder="1" applyFont="1" applyNumberFormat="1">
      <alignment horizontal="center" readingOrder="0" shrinkToFit="0" vertical="center" wrapText="1"/>
    </xf>
    <xf borderId="1" fillId="0" fontId="8" numFmtId="167" xfId="0" applyAlignment="1" applyBorder="1" applyFont="1" applyNumberFormat="1">
      <alignment horizontal="center" readingOrder="0" shrinkToFit="0" vertical="center" wrapText="1"/>
    </xf>
    <xf borderId="1" fillId="0" fontId="23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1" fillId="3" fontId="5" numFmtId="0" xfId="0" applyAlignment="1" applyBorder="1" applyFont="1">
      <alignment horizontal="center" readingOrder="0" shrinkToFit="0" vertical="center" wrapText="1"/>
    </xf>
    <xf borderId="4" fillId="0" fontId="5" numFmtId="167" xfId="0" applyAlignment="1" applyBorder="1" applyFont="1" applyNumberFormat="1">
      <alignment horizontal="center" readingOrder="0" shrinkToFit="0" vertical="center" wrapText="1"/>
    </xf>
    <xf borderId="1" fillId="0" fontId="5" numFmtId="170" xfId="0" applyAlignment="1" applyBorder="1" applyFont="1" applyNumberFormat="1">
      <alignment horizontal="center" readingOrder="0" shrinkToFit="0" vertical="center" wrapText="1"/>
    </xf>
    <xf borderId="4" fillId="0" fontId="8" numFmtId="0" xfId="0" applyAlignment="1" applyBorder="1" applyFont="1">
      <alignment horizontal="center" shrinkToFit="0" vertical="bottom" wrapText="1"/>
    </xf>
    <xf borderId="3" fillId="0" fontId="2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horizontal="center" shrinkToFit="0" vertical="center" wrapText="1"/>
    </xf>
    <xf borderId="1" fillId="3" fontId="8" numFmtId="0" xfId="0" applyAlignment="1" applyBorder="1" applyFont="1">
      <alignment horizontal="center"/>
    </xf>
    <xf borderId="1" fillId="0" fontId="5" numFmtId="167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40" Type="http://schemas.openxmlformats.org/officeDocument/2006/relationships/hyperlink" Target="https://drive.google.com/file/d/1yXazuVmERZOVIr0P4jGvQWUfigZnSdKf/view?usp=drive_link" TargetMode="External"/><Relationship Id="rId42" Type="http://schemas.openxmlformats.org/officeDocument/2006/relationships/hyperlink" Target="https://drive.google.com/file/d/1Xwl0ipOOOzegummcPwGwyynkC2xKuq4s/view?usp=drive_link" TargetMode="External"/><Relationship Id="rId41" Type="http://schemas.openxmlformats.org/officeDocument/2006/relationships/hyperlink" Target="https://drive.google.com/file/d/11BxJvxcPr7xceFo_QyJ9J7p7ZiiJsR32/view?usp=drive_link" TargetMode="External"/><Relationship Id="rId44" Type="http://schemas.openxmlformats.org/officeDocument/2006/relationships/hyperlink" Target="https://drive.google.com/file/d/1ra4rm5FxFi7lrQTqaUb6NlQT2pOhgQcn/view?usp=drive_link" TargetMode="External"/><Relationship Id="rId43" Type="http://schemas.openxmlformats.org/officeDocument/2006/relationships/hyperlink" Target="https://drive.google.com/file/d/1JfBaEQMI_BMM5kO8dX3s7ueskLvEgnSD/view?usp=drive_link" TargetMode="External"/><Relationship Id="rId46" Type="http://schemas.openxmlformats.org/officeDocument/2006/relationships/hyperlink" Target="https://drive.google.com/file/d/1EaRG_09KHddVwyD8AFkrQ3YVjhoOxXsu/view?usp=drive_link" TargetMode="External"/><Relationship Id="rId45" Type="http://schemas.openxmlformats.org/officeDocument/2006/relationships/hyperlink" Target="https://drive.google.com/file/d/1ZpWfu-2ghQIPU-JfEQAkHqPQS60ihxHt/view?usp=drive_link" TargetMode="External"/><Relationship Id="rId48" Type="http://schemas.openxmlformats.org/officeDocument/2006/relationships/hyperlink" Target="https://drive.google.com/file/d/1TpUOk_MCyMNOUTsVX3iSCUdze6l1Jedj/view?usp=drive_link" TargetMode="External"/><Relationship Id="rId47" Type="http://schemas.openxmlformats.org/officeDocument/2006/relationships/hyperlink" Target="https://drive.google.com/file/d/1rSa8MmMGWYgwTWaDlS8KG_mavuCCicEA/view?usp=drive_link" TargetMode="External"/><Relationship Id="rId49" Type="http://schemas.openxmlformats.org/officeDocument/2006/relationships/hyperlink" Target="https://drive.google.com/file/d/1wKgK_r34sS6z7tGjgHOcl1szhcQ9lk1E/view?usp=drive_link" TargetMode="External"/><Relationship Id="rId100" Type="http://schemas.openxmlformats.org/officeDocument/2006/relationships/drawing" Target="../drawings/drawing1.xml"/><Relationship Id="rId31" Type="http://schemas.openxmlformats.org/officeDocument/2006/relationships/hyperlink" Target="https://drive.google.com/file/d/1GitkD6qNNEevGAlmeHjR2R8o9SQveRXO/view?usp=drive_link" TargetMode="External"/><Relationship Id="rId30" Type="http://schemas.openxmlformats.org/officeDocument/2006/relationships/hyperlink" Target="https://drive.google.com/file/d/1GwVLFS9WtdcSoQrHq10fUOiKMHiI_O0r/view?usp=sharing" TargetMode="External"/><Relationship Id="rId33" Type="http://schemas.openxmlformats.org/officeDocument/2006/relationships/hyperlink" Target="https://drive.google.com/file/d/1rZxTtIdHxxEBXQtztEUw470zW4nlSKWe/view?usp=drive_link" TargetMode="External"/><Relationship Id="rId32" Type="http://schemas.openxmlformats.org/officeDocument/2006/relationships/hyperlink" Target="https://drive.google.com/file/d/1qhr2NaQWhLgBKVZLfgsWuX9QYewzjxRi/view?usp=drive_link" TargetMode="External"/><Relationship Id="rId35" Type="http://schemas.openxmlformats.org/officeDocument/2006/relationships/hyperlink" Target="https://drive.google.com/file/d/1y0HmZai2bNfy4uc_nPM0msELitdiKuXj/view?usp=drive_link" TargetMode="External"/><Relationship Id="rId34" Type="http://schemas.openxmlformats.org/officeDocument/2006/relationships/hyperlink" Target="https://drive.google.com/file/d/17eJ5RCOLB6A1boYUeIPoOZxNqJy2tbOf/view?usp=sharing" TargetMode="External"/><Relationship Id="rId37" Type="http://schemas.openxmlformats.org/officeDocument/2006/relationships/hyperlink" Target="https://drive.google.com/file/d/1GQwjvIQsRT_XnlbcCqiubOF2NUYbnPmx/view?usp=drive_link" TargetMode="External"/><Relationship Id="rId36" Type="http://schemas.openxmlformats.org/officeDocument/2006/relationships/hyperlink" Target="https://drive.google.com/file/d/1gYPCF6ZkNE-Ffk9V1Yh-wQ8SsSQ0iOB2/view?usp=sharing" TargetMode="External"/><Relationship Id="rId39" Type="http://schemas.openxmlformats.org/officeDocument/2006/relationships/hyperlink" Target="https://drive.google.com/file/d/1mV3N67EOWHjbGDwRugkv8qTAzk-M72Qi/view?usp=drive_link" TargetMode="External"/><Relationship Id="rId38" Type="http://schemas.openxmlformats.org/officeDocument/2006/relationships/hyperlink" Target="https://drive.google.com/file/d/1hY25sx-_x68Hh7NSUsikmwN7j2mSzr0o/view?usp=sharing" TargetMode="External"/><Relationship Id="rId20" Type="http://schemas.openxmlformats.org/officeDocument/2006/relationships/hyperlink" Target="https://drive.google.com/file/d/1HNT21c-x3I7Iywnday6In7zot_CR0i6s/view?usp=sharing" TargetMode="External"/><Relationship Id="rId22" Type="http://schemas.openxmlformats.org/officeDocument/2006/relationships/hyperlink" Target="https://drive.google.com/file/d/17gNDcehf5uxBIzwpDWJoVFXJ-WtEcA_G/view?usp=drive_link" TargetMode="External"/><Relationship Id="rId21" Type="http://schemas.openxmlformats.org/officeDocument/2006/relationships/hyperlink" Target="https://drive.google.com/file/d/1dJ5HHQ3jsnHTeUaU5Y_aQgIp_1wTtbNl/view?usp=drive_link" TargetMode="External"/><Relationship Id="rId24" Type="http://schemas.openxmlformats.org/officeDocument/2006/relationships/hyperlink" Target="https://drive.google.com/file/d/1uHD86Jliu0uA_iwnlycE-OEddPZS745-/view?usp=sharing" TargetMode="External"/><Relationship Id="rId23" Type="http://schemas.openxmlformats.org/officeDocument/2006/relationships/hyperlink" Target="https://drive.google.com/file/d/12s8H-cMiM8k4EL5u_eLIzXILup7tNvu6/view?usp=sharing" TargetMode="External"/><Relationship Id="rId26" Type="http://schemas.openxmlformats.org/officeDocument/2006/relationships/hyperlink" Target="https://drive.google.com/file/d/1HFKTu4hDRc_6w7EnNOdm2seWVv5H__jR/view?usp=sharing" TargetMode="External"/><Relationship Id="rId25" Type="http://schemas.openxmlformats.org/officeDocument/2006/relationships/hyperlink" Target="https://drive.google.com/file/d/1fWcvAw3XVxkc2SHtTrGlG27j3wdMAMPo/view?usp=sharing" TargetMode="External"/><Relationship Id="rId28" Type="http://schemas.openxmlformats.org/officeDocument/2006/relationships/hyperlink" Target="https://drive.google.com/file/d/1GSwwoDsj4ElF88z-gxWm5iVWXsQ9nRHc/view?usp=sharing" TargetMode="External"/><Relationship Id="rId27" Type="http://schemas.openxmlformats.org/officeDocument/2006/relationships/hyperlink" Target="https://drive.google.com/file/d/1uh3xnKprLoVC91MoihEtKY5RrfLSJQZP/view?usp=sharing" TargetMode="External"/><Relationship Id="rId29" Type="http://schemas.openxmlformats.org/officeDocument/2006/relationships/hyperlink" Target="https://drive.google.com/file/d/18_ZB7ThMw4hPSTaRnpjltN7TOqinkFiS/view?usp=sharing" TargetMode="External"/><Relationship Id="rId95" Type="http://schemas.openxmlformats.org/officeDocument/2006/relationships/hyperlink" Target="https://drive.google.com/file/d/1jZGydaoI0nFqQY_bANkz3TKqbB9A2VKr/view?usp=drive_link" TargetMode="External"/><Relationship Id="rId94" Type="http://schemas.openxmlformats.org/officeDocument/2006/relationships/hyperlink" Target="https://drive.google.com/file/d/15diHYwEx91lYtC3a3mM7whQaOPs4sm5q/view?usp=sharing" TargetMode="External"/><Relationship Id="rId97" Type="http://schemas.openxmlformats.org/officeDocument/2006/relationships/hyperlink" Target="https://drive.google.com/file/d/1DhurUamSPxRKja0GB5AsoQ60zxN0s6Sg/view?usp=drive_link" TargetMode="External"/><Relationship Id="rId96" Type="http://schemas.openxmlformats.org/officeDocument/2006/relationships/hyperlink" Target="https://drive.google.com/file/d/1Ouit2GTXojgmo5FrSfv6sOYkDwHLxbvh/view?usp=drive_link" TargetMode="External"/><Relationship Id="rId11" Type="http://schemas.openxmlformats.org/officeDocument/2006/relationships/hyperlink" Target="https://drive.google.com/file/d/1t81lMwjupKqTyrrnresPD_XE-ZMgxRYO/view?usp=drive_link" TargetMode="External"/><Relationship Id="rId99" Type="http://schemas.openxmlformats.org/officeDocument/2006/relationships/hyperlink" Target="https://drive.google.com/file/d/16aRRuKyJqtsOQZB0nLLW30GdhFX76rGJ/view?usp=drive_link" TargetMode="External"/><Relationship Id="rId10" Type="http://schemas.openxmlformats.org/officeDocument/2006/relationships/hyperlink" Target="https://drive.google.com/file/d/1Sd9_C4nNVtfIJTPD2x1W67-VxMSVHAaJ/view?usp=drive_link" TargetMode="External"/><Relationship Id="rId98" Type="http://schemas.openxmlformats.org/officeDocument/2006/relationships/hyperlink" Target="https://drive.google.com/file/d/1hubhgcZY3BqSWdNPcOYwk5eDkFbHSNJg/view?usp=drive_link" TargetMode="External"/><Relationship Id="rId13" Type="http://schemas.openxmlformats.org/officeDocument/2006/relationships/hyperlink" Target="https://drive.google.com/file/d/1KInuymhtMJ-mV8ETVnjKlZhO3WUnBjbx/view?usp=drive_link" TargetMode="External"/><Relationship Id="rId12" Type="http://schemas.openxmlformats.org/officeDocument/2006/relationships/hyperlink" Target="https://drive.google.com/file/d/1tW18ah6lkSHGI-1eMKQ7hGtaW4gXAlyg/view?usp=sharing" TargetMode="External"/><Relationship Id="rId91" Type="http://schemas.openxmlformats.org/officeDocument/2006/relationships/hyperlink" Target="https://drive.google.com/file/d/1wc5V3aIdvEnrKKU7cXRzftuvY_kfGFt2/view?usp=drive_link" TargetMode="External"/><Relationship Id="rId90" Type="http://schemas.openxmlformats.org/officeDocument/2006/relationships/hyperlink" Target="https://drive.google.com/file/d/1kiuUxY1bXrQBN57iT9i3oKeYH6mQWif_/view?usp=drive_link" TargetMode="External"/><Relationship Id="rId93" Type="http://schemas.openxmlformats.org/officeDocument/2006/relationships/hyperlink" Target="https://drive.google.com/file/d/1MbezUBeahyRNDCtEiyJs6j4sWZ4Td5M3/view?usp=sharing" TargetMode="External"/><Relationship Id="rId92" Type="http://schemas.openxmlformats.org/officeDocument/2006/relationships/hyperlink" Target="https://drive.google.com/file/d/1Q7lsapgdI3pkUp5lQRTjTgPjchx3FkWm/view?usp=sharing" TargetMode="External"/><Relationship Id="rId15" Type="http://schemas.openxmlformats.org/officeDocument/2006/relationships/hyperlink" Target="https://drive.google.com/file/d/1iV3xZi1FGrFPJJ6ygBmPeiHTaIOoES23/view?usp=drive_link" TargetMode="External"/><Relationship Id="rId14" Type="http://schemas.openxmlformats.org/officeDocument/2006/relationships/hyperlink" Target="https://drive.google.com/file/d/1NfNOy6-bIrpJhKDMC0ibHsXFlAWpxdha/view?usp=sharing" TargetMode="External"/><Relationship Id="rId17" Type="http://schemas.openxmlformats.org/officeDocument/2006/relationships/hyperlink" Target="https://drive.google.com/file/d/1TR4wwPOxjd-E_6gCkFtA1ts8GirtXiwe/view?usp=drive_link" TargetMode="External"/><Relationship Id="rId16" Type="http://schemas.openxmlformats.org/officeDocument/2006/relationships/hyperlink" Target="https://drive.google.com/file/d/1KW0t71xvgnoQZGSuatp5EWeG8-iyGRVB/view?usp=sharing" TargetMode="External"/><Relationship Id="rId19" Type="http://schemas.openxmlformats.org/officeDocument/2006/relationships/hyperlink" Target="https://drive.google.com/file/d/1SafJBCjeGoaJJW4_Of4XDkMJOFyKU8xg/view?usp=sharing" TargetMode="External"/><Relationship Id="rId18" Type="http://schemas.openxmlformats.org/officeDocument/2006/relationships/hyperlink" Target="https://drive.google.com/file/d/183mwccY9uvZwRB2MvafZOQc7O97ZANtQ/view?usp=drive_link" TargetMode="External"/><Relationship Id="rId84" Type="http://schemas.openxmlformats.org/officeDocument/2006/relationships/hyperlink" Target="https://drive.google.com/file/d/1ycoBwC1ZOxCUWVPBc6RELGbjnfv8Z3D8/view?usp=drive_link" TargetMode="External"/><Relationship Id="rId83" Type="http://schemas.openxmlformats.org/officeDocument/2006/relationships/hyperlink" Target="https://drive.google.com/file/d/1Rnu3LlqxAy02kKC7Wga53tNEmjIqGy4O/view?usp=drive_link" TargetMode="External"/><Relationship Id="rId86" Type="http://schemas.openxmlformats.org/officeDocument/2006/relationships/hyperlink" Target="https://drive.google.com/file/d/13gGDDCCNKUd3gZBR-_814g3bR1ANB3e3/view?usp=drive_link" TargetMode="External"/><Relationship Id="rId85" Type="http://schemas.openxmlformats.org/officeDocument/2006/relationships/hyperlink" Target="https://drive.google.com/file/d/1vchj8MwsYeVwZQFsF1Y6S5IhIfrt4Fat/view?usp=drive_link" TargetMode="External"/><Relationship Id="rId88" Type="http://schemas.openxmlformats.org/officeDocument/2006/relationships/hyperlink" Target="https://drive.google.com/file/d/1mKtkIBw4LgzOIgyB-ibutHMJrHKBpVPv/view?usp=drive_link" TargetMode="External"/><Relationship Id="rId87" Type="http://schemas.openxmlformats.org/officeDocument/2006/relationships/hyperlink" Target="https://drive.google.com/file/d/1nbf6XgBeQ0ClO5Y-X5WRcsh7jAuqdphO/view?usp=drive_link" TargetMode="External"/><Relationship Id="rId89" Type="http://schemas.openxmlformats.org/officeDocument/2006/relationships/hyperlink" Target="https://drive.google.com/file/d/1glMJ-_VsJhEiwVEt1ShAbJVDo6Aw3y5X/view?usp=drive_link" TargetMode="External"/><Relationship Id="rId80" Type="http://schemas.openxmlformats.org/officeDocument/2006/relationships/hyperlink" Target="https://drive.google.com/file/d/1NQOkIC2gsNkPMxIT5cVFja10PoO_4cly/view?usp=drive_link" TargetMode="External"/><Relationship Id="rId82" Type="http://schemas.openxmlformats.org/officeDocument/2006/relationships/hyperlink" Target="https://drive.google.com/file/d/1tnR1SB--2MX3S_TRvNZKaxndVowGTu_f/view?usp=drive_link" TargetMode="External"/><Relationship Id="rId81" Type="http://schemas.openxmlformats.org/officeDocument/2006/relationships/hyperlink" Target="https://drive.google.com/file/d/1akpbH7zwnWCvdUw8kCTgr3hmV8doV0D2/view?usp=drive_link" TargetMode="External"/><Relationship Id="rId1" Type="http://schemas.openxmlformats.org/officeDocument/2006/relationships/hyperlink" Target="https://drive.google.com/file/d/1RHX6bn7VH-ShzT4Q42FzsXZjI0l0cJ1n/view?usp=drive_link" TargetMode="External"/><Relationship Id="rId2" Type="http://schemas.openxmlformats.org/officeDocument/2006/relationships/hyperlink" Target="https://drive.google.com/file/d/14VBGZxo_pxMMWJDOTFU0R0QN0x6qxsrf/view?usp=sharing" TargetMode="External"/><Relationship Id="rId3" Type="http://schemas.openxmlformats.org/officeDocument/2006/relationships/hyperlink" Target="https://drive.google.com/file/d/1jDn7gJcNVOYt2Odzqz6aidPlBgIV4gc-/view?usp=sharing" TargetMode="External"/><Relationship Id="rId4" Type="http://schemas.openxmlformats.org/officeDocument/2006/relationships/hyperlink" Target="https://drive.google.com/file/d/1j6f971z0wBTSLV9Fx4K19tamxoVb5geX/view?usp=sharing" TargetMode="External"/><Relationship Id="rId9" Type="http://schemas.openxmlformats.org/officeDocument/2006/relationships/hyperlink" Target="https://drive.google.com/file/d/1XPZ3WXLJC2md57_mLXqjVOZs2Zs3eTFr/view?usp=drive_link" TargetMode="External"/><Relationship Id="rId5" Type="http://schemas.openxmlformats.org/officeDocument/2006/relationships/hyperlink" Target="https://drive.google.com/file/d/1rsvoLbgDzjVciVNnERtZQAJJ0yaNKuU_/view?usp=drive_link" TargetMode="External"/><Relationship Id="rId6" Type="http://schemas.openxmlformats.org/officeDocument/2006/relationships/hyperlink" Target="https://drive.google.com/file/d/11Pycoexg5rE-8rYV6W4rt4nHfrXOdfkS/view?usp=drive_link" TargetMode="External"/><Relationship Id="rId7" Type="http://schemas.openxmlformats.org/officeDocument/2006/relationships/hyperlink" Target="https://drive.google.com/file/d/1LAxHC2JxwJKcwgbFTV2pPR6hCwmFhhvp/view?usp=sharing" TargetMode="External"/><Relationship Id="rId8" Type="http://schemas.openxmlformats.org/officeDocument/2006/relationships/hyperlink" Target="https://drive.google.com/file/d/1dTdIcHB71qqQkS--em9DhUcqn7L9NL0n/view?usp=sharing" TargetMode="External"/><Relationship Id="rId73" Type="http://schemas.openxmlformats.org/officeDocument/2006/relationships/hyperlink" Target="https://drive.google.com/file/d/1S6VSbidDOeJ86zFCqRz2N0r1R48Sx_f7/view?usp=drive_link" TargetMode="External"/><Relationship Id="rId72" Type="http://schemas.openxmlformats.org/officeDocument/2006/relationships/hyperlink" Target="https://drive.google.com/file/d/1eTFI2lA-mDqdUTziX5RRpuavgna9I69C/view?usp=drive_link" TargetMode="External"/><Relationship Id="rId75" Type="http://schemas.openxmlformats.org/officeDocument/2006/relationships/hyperlink" Target="https://drive.google.com/file/d/1v9DL_tax6xHNUQ956Sf70eK5tlKT2VrR/view?usp=drive_link" TargetMode="External"/><Relationship Id="rId74" Type="http://schemas.openxmlformats.org/officeDocument/2006/relationships/hyperlink" Target="https://drive.google.com/file/d/1v9DL_tax6xHNUQ956Sf70eK5tlKT2VrR/view?usp=drive_link" TargetMode="External"/><Relationship Id="rId77" Type="http://schemas.openxmlformats.org/officeDocument/2006/relationships/hyperlink" Target="https://drive.google.com/file/d/151kUbA8aC0Wyj6l-mxA_hA367vb6Fuea/view?usp=drive_link" TargetMode="External"/><Relationship Id="rId76" Type="http://schemas.openxmlformats.org/officeDocument/2006/relationships/hyperlink" Target="https://drive.google.com/file/d/1TUG_HoOdHwkhQHEx4HpjjcIvuW-bPr6A/view?usp=drive_link" TargetMode="External"/><Relationship Id="rId79" Type="http://schemas.openxmlformats.org/officeDocument/2006/relationships/hyperlink" Target="https://drive.google.com/file/d/1LYp_rtdDYiqDojBkycovu7brU23KgbFu/view?usp=drive_link" TargetMode="External"/><Relationship Id="rId78" Type="http://schemas.openxmlformats.org/officeDocument/2006/relationships/hyperlink" Target="https://drive.google.com/file/d/12zpcWqhj6gqNwcP3z-chhvI5yVKFwte6/view?usp=drive_link" TargetMode="External"/><Relationship Id="rId71" Type="http://schemas.openxmlformats.org/officeDocument/2006/relationships/hyperlink" Target="https://drive.google.com/file/d/1FK3QEVYZMBKe-xtjUA00EL03t7ZoDrfE/view?usp=drive_link" TargetMode="External"/><Relationship Id="rId70" Type="http://schemas.openxmlformats.org/officeDocument/2006/relationships/hyperlink" Target="https://drive.google.com/file/d/11cOBksZGtCHMg7xVI1A8KWz9pYkFosQ8/view?usp=drive_link" TargetMode="External"/><Relationship Id="rId62" Type="http://schemas.openxmlformats.org/officeDocument/2006/relationships/hyperlink" Target="https://drive.google.com/file/d/1rcn_5zyJppHEU0wYAS7SHw_bphHJP7hG/view?usp=drive_link" TargetMode="External"/><Relationship Id="rId61" Type="http://schemas.openxmlformats.org/officeDocument/2006/relationships/hyperlink" Target="https://drive.google.com/file/d/1aR2-vi74uK-0gw3a58N6KkyYHwc_xf3r/view?usp=drive_link" TargetMode="External"/><Relationship Id="rId64" Type="http://schemas.openxmlformats.org/officeDocument/2006/relationships/hyperlink" Target="https://drive.google.com/file/d/1iHHRpd24dk5moq7sXltcFxocePdYw4Bv/view?usp=drive_link" TargetMode="External"/><Relationship Id="rId63" Type="http://schemas.openxmlformats.org/officeDocument/2006/relationships/hyperlink" Target="https://drive.google.com/file/d/1wmqjDtlnt2zQZiyUWni4CVggX_LZu8-o/view?usp=drive_link" TargetMode="External"/><Relationship Id="rId66" Type="http://schemas.openxmlformats.org/officeDocument/2006/relationships/hyperlink" Target="https://drive.google.com/file/d/1eUF0-VXXyjtfGn2DDq1jJM8d4nvojAQ6/view?usp=drive_link" TargetMode="External"/><Relationship Id="rId65" Type="http://schemas.openxmlformats.org/officeDocument/2006/relationships/hyperlink" Target="https://drive.google.com/file/d/13QLqTXK-7fXnApt3inaBoZP9fOsnnylZ/view?usp=drive_link" TargetMode="External"/><Relationship Id="rId68" Type="http://schemas.openxmlformats.org/officeDocument/2006/relationships/hyperlink" Target="https://drive.google.com/file/d/1yFrorVeBk6hxy5dPsWdeMjBl6Vq9M_7S/view?usp=drive_link" TargetMode="External"/><Relationship Id="rId67" Type="http://schemas.openxmlformats.org/officeDocument/2006/relationships/hyperlink" Target="https://drive.google.com/file/d/1aTdYGVRK86qsx6BopkZ_kVLgbkOlnb9n/view?usp=drive_link" TargetMode="External"/><Relationship Id="rId60" Type="http://schemas.openxmlformats.org/officeDocument/2006/relationships/hyperlink" Target="https://drive.google.com/file/d/1NbL7tVtKwWIR61fbX_9NWVEVk-aD22Zf/view?usp=drive_link" TargetMode="External"/><Relationship Id="rId69" Type="http://schemas.openxmlformats.org/officeDocument/2006/relationships/hyperlink" Target="https://drive.google.com/file/d/1iwvkDUkn-GosywKdVkqzY8LRWd997Bdg/view?usp=drive_link" TargetMode="External"/><Relationship Id="rId51" Type="http://schemas.openxmlformats.org/officeDocument/2006/relationships/hyperlink" Target="https://drive.google.com/file/d/1yJ8CVJDwcNMIUhC2mXKBgOeq1tE6Is1h/view?usp=drive_link" TargetMode="External"/><Relationship Id="rId50" Type="http://schemas.openxmlformats.org/officeDocument/2006/relationships/hyperlink" Target="https://drive.google.com/file/d/1TqjXP46EH9xa93Skwk6S-3hSkgEn7fx6/view?usp=drive_link" TargetMode="External"/><Relationship Id="rId53" Type="http://schemas.openxmlformats.org/officeDocument/2006/relationships/hyperlink" Target="https://drive.google.com/file/d/171rlvApY_3ie3n3kqrbtXHISCR3yXAxS/view?usp=drive_link" TargetMode="External"/><Relationship Id="rId52" Type="http://schemas.openxmlformats.org/officeDocument/2006/relationships/hyperlink" Target="https://drive.google.com/file/d/1evMPYKgFm6Gy9lkr6cMXFsd-whzP_OZ9/view?usp=drive_link" TargetMode="External"/><Relationship Id="rId55" Type="http://schemas.openxmlformats.org/officeDocument/2006/relationships/hyperlink" Target="https://drive.google.com/file/d/11-J_wQxnG3tiW2S7loYkEMBj1lURmCCB/view?usp=drive_link" TargetMode="External"/><Relationship Id="rId54" Type="http://schemas.openxmlformats.org/officeDocument/2006/relationships/hyperlink" Target="https://drive.google.com/file/d/1zaLfi-Mq3MVb8Og967qUDY6L3zPtAKc7/view?usp=drive_link" TargetMode="External"/><Relationship Id="rId57" Type="http://schemas.openxmlformats.org/officeDocument/2006/relationships/hyperlink" Target="https://drive.google.com/file/d/1Sl78zHCWSO-bKf7vloHpeSDGBp6ZDfL1/view?usp=drive_link" TargetMode="External"/><Relationship Id="rId56" Type="http://schemas.openxmlformats.org/officeDocument/2006/relationships/hyperlink" Target="https://drive.google.com/file/d/1lQsHtc3xGjmASP2IlJHsf4Co-XMD5e44/view?usp=drive_link" TargetMode="External"/><Relationship Id="rId59" Type="http://schemas.openxmlformats.org/officeDocument/2006/relationships/hyperlink" Target="https://drive.google.com/file/d/17CMSRHz82nrFczHBUIvNbRJZY74ZzaAK/view?usp=drive_link" TargetMode="External"/><Relationship Id="rId58" Type="http://schemas.openxmlformats.org/officeDocument/2006/relationships/hyperlink" Target="https://drive.google.com/file/d/1t7MlQqwP1gNE6seuhu9wcwZ5XBKWtEB9/view?usp=drive_link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Right="0"/>
  </sheetPr>
  <sheetViews>
    <sheetView workbookViewId="0">
      <pane xSplit="3.0" topLeftCell="D1" activePane="topRight" state="frozen"/>
      <selection activeCell="E2" sqref="E2" pane="topRight"/>
    </sheetView>
  </sheetViews>
  <sheetFormatPr customHeight="1" defaultColWidth="12.63" defaultRowHeight="15.75"/>
  <cols>
    <col customWidth="1" min="1" max="1" width="11.75"/>
    <col customWidth="1" min="2" max="2" width="10.38"/>
    <col customWidth="1" min="3" max="3" width="10.13"/>
    <col customWidth="1" min="4" max="4" width="13.63"/>
    <col customWidth="1" min="5" max="5" width="14.5"/>
    <col customWidth="1" min="6" max="6" width="22.13"/>
    <col customWidth="1" min="7" max="7" width="50.63"/>
    <col customWidth="1" min="8" max="8" width="18.13"/>
    <col customWidth="1" min="10" max="10" width="34.75"/>
    <col customWidth="1" min="11" max="11" width="79.13"/>
    <col customWidth="1" min="14" max="14" width="24.38"/>
    <col customWidth="1" min="15" max="15" width="17.5"/>
    <col customWidth="1" min="16" max="16" width="43.25"/>
    <col customWidth="1" min="17" max="17" width="23.88"/>
    <col customWidth="1" min="18" max="18" width="24.75"/>
    <col customWidth="1" min="19" max="19" width="32.5"/>
    <col customWidth="1" min="20" max="20" width="11.25"/>
    <col customWidth="1" min="21" max="21" width="14.75"/>
    <col customWidth="1" hidden="1" min="22" max="23" width="12.13"/>
    <col customWidth="1" min="24" max="26" width="64.25"/>
  </cols>
  <sheetData>
    <row r="1" ht="46.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4"/>
      <c r="N1" s="5" t="s">
        <v>11</v>
      </c>
      <c r="O1" s="6" t="s">
        <v>12</v>
      </c>
      <c r="P1" s="6" t="s">
        <v>13</v>
      </c>
      <c r="Q1" s="6" t="s">
        <v>14</v>
      </c>
      <c r="R1" s="6" t="s">
        <v>15</v>
      </c>
      <c r="S1" s="6" t="s">
        <v>16</v>
      </c>
      <c r="T1" s="6" t="s">
        <v>17</v>
      </c>
      <c r="U1" s="6" t="s">
        <v>18</v>
      </c>
      <c r="V1" s="6" t="s">
        <v>19</v>
      </c>
      <c r="W1" s="6" t="s">
        <v>20</v>
      </c>
      <c r="X1" s="6" t="s">
        <v>21</v>
      </c>
    </row>
    <row r="2" ht="19.5" customHeight="1">
      <c r="A2" s="7" t="s">
        <v>22</v>
      </c>
      <c r="B2" s="7" t="s">
        <v>23</v>
      </c>
      <c r="C2" s="7" t="s">
        <v>23</v>
      </c>
      <c r="D2" s="7" t="s">
        <v>24</v>
      </c>
      <c r="E2" s="7" t="s">
        <v>25</v>
      </c>
      <c r="F2" s="7" t="s">
        <v>26</v>
      </c>
      <c r="G2" s="7" t="s">
        <v>27</v>
      </c>
      <c r="H2" s="7" t="s">
        <v>28</v>
      </c>
      <c r="I2" s="8">
        <v>45205.0</v>
      </c>
      <c r="J2" s="7" t="s">
        <v>29</v>
      </c>
      <c r="K2" s="7" t="s">
        <v>30</v>
      </c>
      <c r="L2" s="8">
        <v>45205.0</v>
      </c>
      <c r="M2" s="9">
        <v>45596.0</v>
      </c>
      <c r="N2" s="10" t="s">
        <v>23</v>
      </c>
      <c r="O2" s="7" t="s">
        <v>23</v>
      </c>
      <c r="P2" s="7" t="s">
        <v>23</v>
      </c>
      <c r="Q2" s="7" t="s">
        <v>31</v>
      </c>
      <c r="R2" s="7" t="s">
        <v>32</v>
      </c>
      <c r="S2" s="7" t="s">
        <v>33</v>
      </c>
      <c r="T2" s="11">
        <v>45236.0</v>
      </c>
      <c r="U2" s="11">
        <v>45264.0</v>
      </c>
      <c r="V2" s="7">
        <f t="shared" ref="V2:V23" si="1">U2-T2</f>
        <v>28</v>
      </c>
      <c r="W2" s="7" t="b">
        <v>0</v>
      </c>
      <c r="X2" s="12" t="s">
        <v>34</v>
      </c>
      <c r="Y2" s="13"/>
      <c r="Z2" s="13"/>
    </row>
    <row r="3" ht="24.0" customHeight="1">
      <c r="A3" s="7" t="s">
        <v>35</v>
      </c>
      <c r="B3" s="7">
        <v>2842.0</v>
      </c>
      <c r="C3" s="7">
        <v>1226.0</v>
      </c>
      <c r="D3" s="7" t="s">
        <v>24</v>
      </c>
      <c r="E3" s="7" t="s">
        <v>25</v>
      </c>
      <c r="F3" s="7" t="s">
        <v>36</v>
      </c>
      <c r="G3" s="7" t="s">
        <v>37</v>
      </c>
      <c r="H3" s="7" t="s">
        <v>38</v>
      </c>
      <c r="I3" s="8">
        <v>45236.0</v>
      </c>
      <c r="J3" s="7" t="s">
        <v>37</v>
      </c>
      <c r="K3" s="7" t="s">
        <v>39</v>
      </c>
      <c r="L3" s="9">
        <v>45216.0</v>
      </c>
      <c r="M3" s="14">
        <v>45254.0</v>
      </c>
      <c r="N3" s="10">
        <v>45000.0</v>
      </c>
      <c r="O3" s="7" t="s">
        <v>40</v>
      </c>
      <c r="P3" s="7" t="s">
        <v>41</v>
      </c>
      <c r="Q3" s="7" t="s">
        <v>42</v>
      </c>
      <c r="R3" s="7" t="s">
        <v>43</v>
      </c>
      <c r="S3" s="7" t="s">
        <v>33</v>
      </c>
      <c r="T3" s="11">
        <v>45236.0</v>
      </c>
      <c r="U3" s="11">
        <v>45264.0</v>
      </c>
      <c r="V3" s="7">
        <f t="shared" si="1"/>
        <v>28</v>
      </c>
      <c r="W3" s="7" t="b">
        <v>1</v>
      </c>
      <c r="X3" s="15" t="s">
        <v>44</v>
      </c>
      <c r="Y3" s="16"/>
      <c r="Z3" s="16"/>
    </row>
    <row r="4" ht="19.5" customHeight="1">
      <c r="A4" s="7" t="s">
        <v>45</v>
      </c>
      <c r="B4" s="7">
        <v>3283.0</v>
      </c>
      <c r="C4" s="7">
        <v>1564.0</v>
      </c>
      <c r="D4" s="17"/>
      <c r="E4" s="7" t="s">
        <v>46</v>
      </c>
      <c r="F4" s="7" t="s">
        <v>47</v>
      </c>
      <c r="G4" s="7" t="s">
        <v>48</v>
      </c>
      <c r="H4" s="7" t="s">
        <v>49</v>
      </c>
      <c r="I4" s="9">
        <v>45243.0</v>
      </c>
      <c r="J4" s="7" t="s">
        <v>50</v>
      </c>
      <c r="K4" s="7" t="s">
        <v>51</v>
      </c>
      <c r="L4" s="9">
        <v>45231.0</v>
      </c>
      <c r="M4" s="11">
        <v>45255.0</v>
      </c>
      <c r="N4" s="10">
        <v>20300.0</v>
      </c>
      <c r="O4" s="7" t="s">
        <v>52</v>
      </c>
      <c r="P4" s="7" t="s">
        <v>23</v>
      </c>
      <c r="Q4" s="7" t="s">
        <v>53</v>
      </c>
      <c r="R4" s="7" t="s">
        <v>54</v>
      </c>
      <c r="S4" s="7" t="s">
        <v>33</v>
      </c>
      <c r="T4" s="9">
        <v>45243.0</v>
      </c>
      <c r="U4" s="8">
        <v>45264.0</v>
      </c>
      <c r="V4" s="7">
        <f t="shared" si="1"/>
        <v>21</v>
      </c>
      <c r="W4" s="7" t="b">
        <v>1</v>
      </c>
      <c r="X4" s="15" t="s">
        <v>55</v>
      </c>
      <c r="Y4" s="16"/>
      <c r="Z4" s="16"/>
    </row>
    <row r="5" ht="19.5" customHeight="1">
      <c r="A5" s="7" t="s">
        <v>56</v>
      </c>
      <c r="B5" s="7">
        <v>3129.0</v>
      </c>
      <c r="C5" s="7">
        <v>1423.0</v>
      </c>
      <c r="D5" s="7" t="s">
        <v>24</v>
      </c>
      <c r="E5" s="7" t="s">
        <v>25</v>
      </c>
      <c r="F5" s="7" t="s">
        <v>36</v>
      </c>
      <c r="G5" s="7" t="s">
        <v>57</v>
      </c>
      <c r="H5" s="7" t="s">
        <v>58</v>
      </c>
      <c r="I5" s="9">
        <v>45246.0</v>
      </c>
      <c r="J5" s="7" t="s">
        <v>59</v>
      </c>
      <c r="K5" s="7" t="s">
        <v>60</v>
      </c>
      <c r="L5" s="9">
        <v>45216.0</v>
      </c>
      <c r="M5" s="9">
        <v>45255.0</v>
      </c>
      <c r="N5" s="10" t="s">
        <v>61</v>
      </c>
      <c r="O5" s="7" t="s">
        <v>40</v>
      </c>
      <c r="P5" s="7" t="s">
        <v>62</v>
      </c>
      <c r="Q5" s="7" t="s">
        <v>31</v>
      </c>
      <c r="R5" s="7" t="s">
        <v>32</v>
      </c>
      <c r="S5" s="7" t="s">
        <v>33</v>
      </c>
      <c r="T5" s="11">
        <v>45246.0</v>
      </c>
      <c r="U5" s="11">
        <v>45264.0</v>
      </c>
      <c r="V5" s="18">
        <f t="shared" si="1"/>
        <v>18</v>
      </c>
      <c r="W5" s="19" t="b">
        <v>1</v>
      </c>
      <c r="X5" s="15" t="s">
        <v>63</v>
      </c>
      <c r="Y5" s="16"/>
      <c r="Z5" s="16"/>
    </row>
    <row r="6" ht="19.5" customHeight="1">
      <c r="A6" s="7" t="s">
        <v>64</v>
      </c>
      <c r="B6" s="7">
        <v>3662.0</v>
      </c>
      <c r="C6" s="7">
        <v>1698.0</v>
      </c>
      <c r="D6" s="7" t="s">
        <v>65</v>
      </c>
      <c r="E6" s="7" t="s">
        <v>66</v>
      </c>
      <c r="F6" s="7" t="s">
        <v>47</v>
      </c>
      <c r="G6" s="17" t="s">
        <v>67</v>
      </c>
      <c r="H6" s="17" t="s">
        <v>68</v>
      </c>
      <c r="I6" s="11">
        <v>45257.0</v>
      </c>
      <c r="J6" s="20" t="s">
        <v>69</v>
      </c>
      <c r="K6" s="7" t="s">
        <v>70</v>
      </c>
      <c r="L6" s="8">
        <v>45261.0</v>
      </c>
      <c r="M6" s="9">
        <v>45991.0</v>
      </c>
      <c r="N6" s="10">
        <v>3800.0</v>
      </c>
      <c r="O6" s="7" t="s">
        <v>23</v>
      </c>
      <c r="P6" s="7" t="s">
        <v>71</v>
      </c>
      <c r="Q6" s="7" t="s">
        <v>72</v>
      </c>
      <c r="R6" s="7" t="s">
        <v>73</v>
      </c>
      <c r="S6" s="7" t="s">
        <v>33</v>
      </c>
      <c r="T6" s="11">
        <v>45257.0</v>
      </c>
      <c r="U6" s="11">
        <v>45264.0</v>
      </c>
      <c r="V6" s="18">
        <f t="shared" si="1"/>
        <v>7</v>
      </c>
      <c r="W6" s="19" t="b">
        <v>0</v>
      </c>
      <c r="X6" s="21" t="s">
        <v>74</v>
      </c>
      <c r="Y6" s="22"/>
      <c r="Z6" s="22"/>
    </row>
    <row r="7" ht="19.5" customHeight="1">
      <c r="A7" s="7" t="s">
        <v>75</v>
      </c>
      <c r="B7" s="7">
        <v>3769.0</v>
      </c>
      <c r="C7" s="7">
        <v>1925.0</v>
      </c>
      <c r="D7" s="7" t="s">
        <v>65</v>
      </c>
      <c r="E7" s="7" t="s">
        <v>46</v>
      </c>
      <c r="F7" s="7" t="s">
        <v>76</v>
      </c>
      <c r="G7" s="7" t="s">
        <v>77</v>
      </c>
      <c r="H7" s="7" t="s">
        <v>78</v>
      </c>
      <c r="I7" s="11">
        <v>45257.0</v>
      </c>
      <c r="J7" s="7" t="s">
        <v>79</v>
      </c>
      <c r="K7" s="7" t="s">
        <v>80</v>
      </c>
      <c r="L7" s="11">
        <v>45257.0</v>
      </c>
      <c r="M7" s="14">
        <v>45291.0</v>
      </c>
      <c r="N7" s="10">
        <v>57615.0</v>
      </c>
      <c r="O7" s="7" t="s">
        <v>52</v>
      </c>
      <c r="P7" s="7" t="s">
        <v>81</v>
      </c>
      <c r="Q7" s="7" t="s">
        <v>82</v>
      </c>
      <c r="R7" s="7" t="s">
        <v>83</v>
      </c>
      <c r="S7" s="7" t="s">
        <v>33</v>
      </c>
      <c r="T7" s="11">
        <v>45257.0</v>
      </c>
      <c r="U7" s="23">
        <v>45264.0</v>
      </c>
      <c r="V7" s="18">
        <f t="shared" si="1"/>
        <v>7</v>
      </c>
      <c r="W7" s="19" t="b">
        <v>0</v>
      </c>
      <c r="X7" s="21" t="s">
        <v>84</v>
      </c>
      <c r="Y7" s="22"/>
      <c r="Z7" s="22"/>
    </row>
    <row r="8" ht="19.5" customHeight="1">
      <c r="A8" s="7" t="s">
        <v>85</v>
      </c>
      <c r="B8" s="7" t="s">
        <v>23</v>
      </c>
      <c r="C8" s="7" t="s">
        <v>23</v>
      </c>
      <c r="D8" s="7" t="s">
        <v>86</v>
      </c>
      <c r="E8" s="7" t="s">
        <v>66</v>
      </c>
      <c r="F8" s="7" t="s">
        <v>26</v>
      </c>
      <c r="G8" s="7" t="s">
        <v>87</v>
      </c>
      <c r="H8" s="24" t="s">
        <v>88</v>
      </c>
      <c r="I8" s="8">
        <v>45259.0</v>
      </c>
      <c r="J8" s="7" t="s">
        <v>89</v>
      </c>
      <c r="K8" s="7" t="s">
        <v>90</v>
      </c>
      <c r="L8" s="11">
        <v>45265.0</v>
      </c>
      <c r="M8" s="11">
        <v>45265.0</v>
      </c>
      <c r="N8" s="25" t="s">
        <v>23</v>
      </c>
      <c r="O8" s="20" t="s">
        <v>23</v>
      </c>
      <c r="P8" s="7" t="s">
        <v>23</v>
      </c>
      <c r="Q8" s="7" t="s">
        <v>91</v>
      </c>
      <c r="R8" s="7" t="s">
        <v>92</v>
      </c>
      <c r="S8" s="7" t="s">
        <v>33</v>
      </c>
      <c r="T8" s="11">
        <v>45259.0</v>
      </c>
      <c r="U8" s="11">
        <v>45264.0</v>
      </c>
      <c r="V8" s="26">
        <f t="shared" si="1"/>
        <v>5</v>
      </c>
      <c r="W8" s="7" t="b">
        <v>0</v>
      </c>
      <c r="X8" s="15" t="s">
        <v>93</v>
      </c>
      <c r="Y8" s="16"/>
      <c r="Z8" s="16"/>
    </row>
    <row r="9" ht="19.5" customHeight="1">
      <c r="A9" s="7" t="s">
        <v>94</v>
      </c>
      <c r="B9" s="7">
        <v>3206.0</v>
      </c>
      <c r="C9" s="7">
        <v>1460.0</v>
      </c>
      <c r="D9" s="17"/>
      <c r="E9" s="7" t="s">
        <v>25</v>
      </c>
      <c r="F9" s="7" t="s">
        <v>76</v>
      </c>
      <c r="G9" s="7" t="s">
        <v>95</v>
      </c>
      <c r="H9" s="7" t="s">
        <v>96</v>
      </c>
      <c r="I9" s="9">
        <v>45260.0</v>
      </c>
      <c r="J9" s="26" t="s">
        <v>97</v>
      </c>
      <c r="K9" s="7" t="s">
        <v>98</v>
      </c>
      <c r="L9" s="9">
        <v>45214.0</v>
      </c>
      <c r="M9" s="27">
        <v>45260.0</v>
      </c>
      <c r="N9" s="10">
        <v>9900.0</v>
      </c>
      <c r="O9" s="7" t="s">
        <v>40</v>
      </c>
      <c r="P9" s="7" t="s">
        <v>41</v>
      </c>
      <c r="Q9" s="7" t="s">
        <v>82</v>
      </c>
      <c r="R9" s="7" t="s">
        <v>99</v>
      </c>
      <c r="S9" s="7" t="s">
        <v>33</v>
      </c>
      <c r="T9" s="11">
        <v>45260.0</v>
      </c>
      <c r="U9" s="11">
        <v>45264.0</v>
      </c>
      <c r="V9" s="7">
        <f t="shared" si="1"/>
        <v>4</v>
      </c>
      <c r="W9" s="7" t="b">
        <v>1</v>
      </c>
      <c r="X9" s="15" t="s">
        <v>100</v>
      </c>
      <c r="Y9" s="16"/>
      <c r="Z9" s="16"/>
    </row>
    <row r="10" ht="19.5" customHeight="1">
      <c r="A10" s="28" t="s">
        <v>101</v>
      </c>
      <c r="B10" s="7">
        <v>2736.0</v>
      </c>
      <c r="C10" s="7">
        <v>1125.0</v>
      </c>
      <c r="D10" s="7" t="s">
        <v>102</v>
      </c>
      <c r="E10" s="7" t="s">
        <v>25</v>
      </c>
      <c r="F10" s="7" t="s">
        <v>36</v>
      </c>
      <c r="G10" s="7" t="s">
        <v>37</v>
      </c>
      <c r="H10" s="7" t="s">
        <v>38</v>
      </c>
      <c r="I10" s="8">
        <v>45208.0</v>
      </c>
      <c r="J10" s="29" t="s">
        <v>103</v>
      </c>
      <c r="K10" s="7" t="s">
        <v>104</v>
      </c>
      <c r="L10" s="9">
        <v>45215.0</v>
      </c>
      <c r="M10" s="9">
        <v>45255.0</v>
      </c>
      <c r="N10" s="10">
        <v>59713.2</v>
      </c>
      <c r="O10" s="7" t="s">
        <v>40</v>
      </c>
      <c r="P10" s="7" t="s">
        <v>105</v>
      </c>
      <c r="Q10" s="7" t="s">
        <v>31</v>
      </c>
      <c r="R10" s="7" t="s">
        <v>106</v>
      </c>
      <c r="S10" s="7" t="s">
        <v>33</v>
      </c>
      <c r="T10" s="8">
        <v>45208.0</v>
      </c>
      <c r="U10" s="11">
        <v>45265.0</v>
      </c>
      <c r="V10" s="7">
        <f t="shared" si="1"/>
        <v>57</v>
      </c>
      <c r="W10" s="7" t="b">
        <v>0</v>
      </c>
      <c r="X10" s="15" t="s">
        <v>107</v>
      </c>
      <c r="Y10" s="16"/>
      <c r="Z10" s="16"/>
    </row>
    <row r="11" ht="19.5" customHeight="1">
      <c r="A11" s="7" t="s">
        <v>108</v>
      </c>
      <c r="B11" s="7">
        <v>3546.0</v>
      </c>
      <c r="C11" s="7">
        <v>1788.0</v>
      </c>
      <c r="D11" s="7" t="s">
        <v>102</v>
      </c>
      <c r="E11" s="7" t="s">
        <v>66</v>
      </c>
      <c r="F11" s="7" t="s">
        <v>76</v>
      </c>
      <c r="G11" s="7" t="s">
        <v>109</v>
      </c>
      <c r="H11" s="7" t="s">
        <v>110</v>
      </c>
      <c r="I11" s="9">
        <v>45257.0</v>
      </c>
      <c r="J11" s="7" t="s">
        <v>111</v>
      </c>
      <c r="K11" s="7" t="s">
        <v>112</v>
      </c>
      <c r="L11" s="8">
        <v>45266.0</v>
      </c>
      <c r="M11" s="8">
        <v>45277.0</v>
      </c>
      <c r="N11" s="10">
        <v>57000.0</v>
      </c>
      <c r="O11" s="7" t="s">
        <v>52</v>
      </c>
      <c r="P11" s="17" t="s">
        <v>23</v>
      </c>
      <c r="Q11" s="7" t="s">
        <v>31</v>
      </c>
      <c r="R11" s="7" t="s">
        <v>113</v>
      </c>
      <c r="S11" s="7" t="s">
        <v>33</v>
      </c>
      <c r="T11" s="9">
        <v>45257.0</v>
      </c>
      <c r="U11" s="30">
        <v>45265.0</v>
      </c>
      <c r="V11" s="26">
        <f t="shared" si="1"/>
        <v>8</v>
      </c>
      <c r="W11" s="26" t="b">
        <v>0</v>
      </c>
      <c r="X11" s="31" t="s">
        <v>114</v>
      </c>
      <c r="Y11" s="32"/>
      <c r="Z11" s="32"/>
    </row>
    <row r="12" ht="19.5" customHeight="1">
      <c r="A12" s="7" t="s">
        <v>115</v>
      </c>
      <c r="B12" s="7">
        <v>3852.0</v>
      </c>
      <c r="C12" s="7">
        <v>2023.0</v>
      </c>
      <c r="D12" s="7" t="s">
        <v>102</v>
      </c>
      <c r="E12" s="7" t="s">
        <v>46</v>
      </c>
      <c r="F12" s="7" t="s">
        <v>76</v>
      </c>
      <c r="G12" s="7" t="s">
        <v>116</v>
      </c>
      <c r="H12" s="7" t="s">
        <v>117</v>
      </c>
      <c r="I12" s="8">
        <v>45261.0</v>
      </c>
      <c r="J12" s="7" t="s">
        <v>118</v>
      </c>
      <c r="K12" s="7" t="s">
        <v>119</v>
      </c>
      <c r="L12" s="8">
        <v>45231.0</v>
      </c>
      <c r="M12" s="9">
        <v>45291.0</v>
      </c>
      <c r="N12" s="10">
        <v>64900.0</v>
      </c>
      <c r="O12" s="7" t="s">
        <v>40</v>
      </c>
      <c r="P12" s="7" t="s">
        <v>41</v>
      </c>
      <c r="Q12" s="7" t="s">
        <v>120</v>
      </c>
      <c r="R12" s="7" t="s">
        <v>121</v>
      </c>
      <c r="S12" s="7" t="s">
        <v>33</v>
      </c>
      <c r="T12" s="11">
        <v>45261.0</v>
      </c>
      <c r="U12" s="11">
        <v>45265.0</v>
      </c>
      <c r="V12" s="18">
        <f t="shared" si="1"/>
        <v>4</v>
      </c>
      <c r="W12" s="7" t="b">
        <v>0</v>
      </c>
      <c r="X12" s="21" t="s">
        <v>122</v>
      </c>
      <c r="Y12" s="22"/>
      <c r="Z12" s="22"/>
    </row>
    <row r="13" ht="19.5" customHeight="1">
      <c r="A13" s="7" t="s">
        <v>123</v>
      </c>
      <c r="B13" s="7" t="s">
        <v>23</v>
      </c>
      <c r="C13" s="7" t="s">
        <v>23</v>
      </c>
      <c r="D13" s="7" t="s">
        <v>65</v>
      </c>
      <c r="E13" s="7" t="s">
        <v>124</v>
      </c>
      <c r="F13" s="7" t="s">
        <v>26</v>
      </c>
      <c r="G13" s="24" t="s">
        <v>125</v>
      </c>
      <c r="H13" s="24" t="s">
        <v>126</v>
      </c>
      <c r="I13" s="11">
        <v>45239.0</v>
      </c>
      <c r="J13" s="7" t="s">
        <v>127</v>
      </c>
      <c r="K13" s="7" t="s">
        <v>128</v>
      </c>
      <c r="L13" s="8">
        <v>45188.0</v>
      </c>
      <c r="M13" s="8">
        <v>45188.0</v>
      </c>
      <c r="N13" s="10" t="s">
        <v>23</v>
      </c>
      <c r="O13" s="7" t="s">
        <v>23</v>
      </c>
      <c r="P13" s="7" t="s">
        <v>23</v>
      </c>
      <c r="Q13" s="7" t="s">
        <v>42</v>
      </c>
      <c r="R13" s="7" t="s">
        <v>129</v>
      </c>
      <c r="S13" s="7" t="s">
        <v>33</v>
      </c>
      <c r="T13" s="11">
        <v>45239.0</v>
      </c>
      <c r="U13" s="11">
        <v>45266.0</v>
      </c>
      <c r="V13" s="7">
        <f t="shared" si="1"/>
        <v>27</v>
      </c>
      <c r="W13" s="7" t="b">
        <v>1</v>
      </c>
      <c r="X13" s="15" t="s">
        <v>130</v>
      </c>
      <c r="Y13" s="16"/>
      <c r="Z13" s="16"/>
    </row>
    <row r="14" ht="19.5" customHeight="1">
      <c r="A14" s="33" t="s">
        <v>131</v>
      </c>
      <c r="B14" s="7"/>
      <c r="C14" s="7"/>
      <c r="D14" s="7" t="s">
        <v>132</v>
      </c>
      <c r="E14" s="7" t="s">
        <v>46</v>
      </c>
      <c r="F14" s="7" t="s">
        <v>133</v>
      </c>
      <c r="G14" s="7" t="s">
        <v>134</v>
      </c>
      <c r="H14" s="7" t="s">
        <v>135</v>
      </c>
      <c r="I14" s="8">
        <v>45247.0</v>
      </c>
      <c r="J14" s="26" t="s">
        <v>136</v>
      </c>
      <c r="K14" s="7" t="s">
        <v>137</v>
      </c>
      <c r="L14" s="9">
        <v>45229.0</v>
      </c>
      <c r="M14" s="9">
        <v>45256.0</v>
      </c>
      <c r="N14" s="34">
        <v>6250.0</v>
      </c>
      <c r="O14" s="7" t="s">
        <v>40</v>
      </c>
      <c r="P14" s="7" t="s">
        <v>138</v>
      </c>
      <c r="Q14" s="7" t="s">
        <v>139</v>
      </c>
      <c r="R14" s="7" t="s">
        <v>140</v>
      </c>
      <c r="S14" s="7" t="s">
        <v>33</v>
      </c>
      <c r="T14" s="11">
        <v>45247.0</v>
      </c>
      <c r="U14" s="11">
        <v>45266.0</v>
      </c>
      <c r="V14" s="18">
        <f t="shared" si="1"/>
        <v>19</v>
      </c>
      <c r="W14" s="19" t="b">
        <v>0</v>
      </c>
      <c r="X14" s="12" t="s">
        <v>141</v>
      </c>
      <c r="Y14" s="13"/>
      <c r="Z14" s="13"/>
    </row>
    <row r="15" ht="19.5" customHeight="1">
      <c r="A15" s="7" t="s">
        <v>142</v>
      </c>
      <c r="B15" s="7" t="s">
        <v>23</v>
      </c>
      <c r="C15" s="7">
        <v>1102.0</v>
      </c>
      <c r="D15" s="7" t="s">
        <v>143</v>
      </c>
      <c r="E15" s="7" t="s">
        <v>46</v>
      </c>
      <c r="F15" s="7" t="s">
        <v>144</v>
      </c>
      <c r="G15" s="7" t="s">
        <v>145</v>
      </c>
      <c r="H15" s="7" t="s">
        <v>146</v>
      </c>
      <c r="I15" s="11">
        <v>45252.0</v>
      </c>
      <c r="J15" s="7" t="s">
        <v>147</v>
      </c>
      <c r="K15" s="7" t="s">
        <v>148</v>
      </c>
      <c r="L15" s="10" t="s">
        <v>23</v>
      </c>
      <c r="M15" s="9">
        <v>45252.0</v>
      </c>
      <c r="N15" s="10">
        <v>3500.0</v>
      </c>
      <c r="O15" s="7" t="s">
        <v>23</v>
      </c>
      <c r="P15" s="7" t="s">
        <v>23</v>
      </c>
      <c r="Q15" s="7" t="s">
        <v>42</v>
      </c>
      <c r="R15" s="7" t="s">
        <v>149</v>
      </c>
      <c r="S15" s="7" t="s">
        <v>33</v>
      </c>
      <c r="T15" s="11">
        <v>45252.0</v>
      </c>
      <c r="U15" s="11">
        <v>45266.0</v>
      </c>
      <c r="V15" s="7">
        <f t="shared" si="1"/>
        <v>14</v>
      </c>
      <c r="W15" s="7" t="b">
        <v>0</v>
      </c>
      <c r="X15" s="15" t="s">
        <v>150</v>
      </c>
      <c r="Y15" s="16"/>
      <c r="Z15" s="16"/>
    </row>
    <row r="16" ht="28.5" customHeight="1">
      <c r="A16" s="28" t="s">
        <v>151</v>
      </c>
      <c r="B16" s="11" t="s">
        <v>23</v>
      </c>
      <c r="C16" s="7" t="s">
        <v>23</v>
      </c>
      <c r="D16" s="7" t="s">
        <v>23</v>
      </c>
      <c r="E16" s="7" t="s">
        <v>124</v>
      </c>
      <c r="F16" s="7" t="s">
        <v>26</v>
      </c>
      <c r="G16" s="22" t="s">
        <v>152</v>
      </c>
      <c r="H16" s="22" t="s">
        <v>153</v>
      </c>
      <c r="I16" s="11">
        <v>45253.0</v>
      </c>
      <c r="J16" s="22" t="s">
        <v>154</v>
      </c>
      <c r="K16" s="22" t="s">
        <v>155</v>
      </c>
      <c r="L16" s="8">
        <v>45176.0</v>
      </c>
      <c r="M16" s="8">
        <v>45179.0</v>
      </c>
      <c r="N16" s="10" t="s">
        <v>23</v>
      </c>
      <c r="O16" s="7" t="s">
        <v>23</v>
      </c>
      <c r="P16" s="7" t="s">
        <v>23</v>
      </c>
      <c r="Q16" s="7" t="s">
        <v>31</v>
      </c>
      <c r="R16" s="7" t="s">
        <v>156</v>
      </c>
      <c r="S16" s="7" t="s">
        <v>33</v>
      </c>
      <c r="T16" s="11">
        <v>45253.0</v>
      </c>
      <c r="U16" s="11">
        <v>45266.0</v>
      </c>
      <c r="V16" s="7">
        <f t="shared" si="1"/>
        <v>13</v>
      </c>
      <c r="W16" s="7" t="b">
        <v>0</v>
      </c>
      <c r="X16" s="21" t="s">
        <v>157</v>
      </c>
      <c r="Y16" s="22"/>
      <c r="Z16" s="22"/>
    </row>
    <row r="17" ht="19.5" customHeight="1">
      <c r="A17" s="33" t="s">
        <v>158</v>
      </c>
      <c r="B17" s="17"/>
      <c r="C17" s="7">
        <v>3215.0</v>
      </c>
      <c r="D17" s="7" t="s">
        <v>143</v>
      </c>
      <c r="E17" s="7" t="s">
        <v>66</v>
      </c>
      <c r="F17" s="7" t="s">
        <v>133</v>
      </c>
      <c r="G17" s="17" t="s">
        <v>159</v>
      </c>
      <c r="H17" s="17" t="s">
        <v>160</v>
      </c>
      <c r="I17" s="11">
        <v>45258.0</v>
      </c>
      <c r="J17" s="7" t="s">
        <v>159</v>
      </c>
      <c r="K17" s="7" t="s">
        <v>161</v>
      </c>
      <c r="L17" s="8">
        <v>45261.0</v>
      </c>
      <c r="M17" s="35">
        <v>45622.0</v>
      </c>
      <c r="N17" s="10" t="s">
        <v>162</v>
      </c>
      <c r="O17" s="7" t="s">
        <v>162</v>
      </c>
      <c r="P17" s="7" t="s">
        <v>23</v>
      </c>
      <c r="Q17" s="7" t="s">
        <v>82</v>
      </c>
      <c r="R17" s="7" t="s">
        <v>83</v>
      </c>
      <c r="S17" s="7" t="s">
        <v>33</v>
      </c>
      <c r="T17" s="11">
        <v>45258.0</v>
      </c>
      <c r="U17" s="11">
        <v>45266.0</v>
      </c>
      <c r="V17" s="18">
        <f t="shared" si="1"/>
        <v>8</v>
      </c>
      <c r="W17" s="19" t="b">
        <v>0</v>
      </c>
      <c r="X17" s="15" t="s">
        <v>163</v>
      </c>
      <c r="Y17" s="16"/>
      <c r="Z17" s="16"/>
    </row>
    <row r="18" ht="19.5" customHeight="1">
      <c r="A18" s="36" t="s">
        <v>164</v>
      </c>
      <c r="B18" s="7"/>
      <c r="C18" s="37">
        <v>3111.0</v>
      </c>
      <c r="D18" s="7" t="s">
        <v>165</v>
      </c>
      <c r="E18" s="7" t="s">
        <v>46</v>
      </c>
      <c r="F18" s="7" t="s">
        <v>133</v>
      </c>
      <c r="G18" s="7" t="s">
        <v>166</v>
      </c>
      <c r="H18" s="7" t="s">
        <v>167</v>
      </c>
      <c r="I18" s="11">
        <v>45261.0</v>
      </c>
      <c r="J18" s="7" t="s">
        <v>168</v>
      </c>
      <c r="K18" s="22" t="s">
        <v>169</v>
      </c>
      <c r="L18" s="9">
        <v>45224.0</v>
      </c>
      <c r="M18" s="9">
        <v>45249.0</v>
      </c>
      <c r="N18" s="10">
        <v>700.0</v>
      </c>
      <c r="O18" s="7" t="s">
        <v>40</v>
      </c>
      <c r="P18" s="7" t="s">
        <v>41</v>
      </c>
      <c r="Q18" s="7" t="s">
        <v>31</v>
      </c>
      <c r="R18" s="7" t="s">
        <v>170</v>
      </c>
      <c r="S18" s="7" t="s">
        <v>33</v>
      </c>
      <c r="T18" s="11">
        <v>45261.0</v>
      </c>
      <c r="U18" s="11">
        <v>45266.0</v>
      </c>
      <c r="V18" s="7">
        <f t="shared" si="1"/>
        <v>5</v>
      </c>
      <c r="W18" s="19" t="b">
        <v>0</v>
      </c>
      <c r="X18" s="21" t="s">
        <v>171</v>
      </c>
      <c r="Y18" s="22"/>
      <c r="Z18" s="22"/>
    </row>
    <row r="19" ht="19.5" customHeight="1">
      <c r="A19" s="7" t="s">
        <v>172</v>
      </c>
      <c r="B19" s="7">
        <v>3892.0</v>
      </c>
      <c r="C19" s="7">
        <v>1963.0</v>
      </c>
      <c r="D19" s="7" t="s">
        <v>102</v>
      </c>
      <c r="E19" s="7" t="s">
        <v>46</v>
      </c>
      <c r="F19" s="7" t="s">
        <v>36</v>
      </c>
      <c r="G19" s="7" t="s">
        <v>173</v>
      </c>
      <c r="H19" s="7" t="s">
        <v>174</v>
      </c>
      <c r="I19" s="11">
        <v>45261.0</v>
      </c>
      <c r="J19" s="7" t="s">
        <v>175</v>
      </c>
      <c r="K19" s="7" t="s">
        <v>176</v>
      </c>
      <c r="L19" s="9">
        <v>45253.0</v>
      </c>
      <c r="M19" s="9">
        <v>45253.0</v>
      </c>
      <c r="N19" s="10">
        <v>800.0</v>
      </c>
      <c r="O19" s="7" t="s">
        <v>40</v>
      </c>
      <c r="P19" s="7" t="s">
        <v>41</v>
      </c>
      <c r="Q19" s="7" t="s">
        <v>31</v>
      </c>
      <c r="R19" s="7" t="s">
        <v>170</v>
      </c>
      <c r="S19" s="7" t="s">
        <v>33</v>
      </c>
      <c r="T19" s="11">
        <v>45261.0</v>
      </c>
      <c r="U19" s="11">
        <v>45266.0</v>
      </c>
      <c r="V19" s="18">
        <f t="shared" si="1"/>
        <v>5</v>
      </c>
      <c r="W19" s="7" t="b">
        <v>0</v>
      </c>
      <c r="X19" s="21" t="s">
        <v>177</v>
      </c>
      <c r="Y19" s="22"/>
      <c r="Z19" s="22"/>
    </row>
    <row r="20" ht="19.5" customHeight="1">
      <c r="A20" s="7" t="s">
        <v>178</v>
      </c>
      <c r="B20" s="7" t="s">
        <v>23</v>
      </c>
      <c r="C20" s="7" t="s">
        <v>23</v>
      </c>
      <c r="D20" s="7" t="s">
        <v>24</v>
      </c>
      <c r="E20" s="7" t="s">
        <v>46</v>
      </c>
      <c r="F20" s="7" t="s">
        <v>133</v>
      </c>
      <c r="G20" s="7" t="s">
        <v>179</v>
      </c>
      <c r="H20" s="7" t="s">
        <v>180</v>
      </c>
      <c r="I20" s="8">
        <v>45264.0</v>
      </c>
      <c r="J20" s="26" t="s">
        <v>181</v>
      </c>
      <c r="K20" s="7" t="s">
        <v>182</v>
      </c>
      <c r="L20" s="9">
        <v>45157.0</v>
      </c>
      <c r="M20" s="9">
        <v>45260.0</v>
      </c>
      <c r="N20" s="10">
        <v>8000.0</v>
      </c>
      <c r="O20" s="7" t="s">
        <v>40</v>
      </c>
      <c r="P20" s="7" t="s">
        <v>183</v>
      </c>
      <c r="Q20" s="7" t="s">
        <v>31</v>
      </c>
      <c r="R20" s="7" t="s">
        <v>156</v>
      </c>
      <c r="S20" s="7" t="s">
        <v>33</v>
      </c>
      <c r="T20" s="11">
        <v>45264.0</v>
      </c>
      <c r="U20" s="11">
        <v>45266.0</v>
      </c>
      <c r="V20" s="7">
        <f t="shared" si="1"/>
        <v>2</v>
      </c>
      <c r="W20" s="38" t="b">
        <v>0</v>
      </c>
      <c r="X20" s="15" t="s">
        <v>184</v>
      </c>
      <c r="Y20" s="16"/>
      <c r="Z20" s="16"/>
    </row>
    <row r="21" ht="19.5" customHeight="1">
      <c r="A21" s="7" t="s">
        <v>185</v>
      </c>
      <c r="B21" s="7">
        <v>3844.0</v>
      </c>
      <c r="C21" s="7">
        <v>1864.0</v>
      </c>
      <c r="D21" s="39" t="s">
        <v>143</v>
      </c>
      <c r="E21" s="7" t="s">
        <v>46</v>
      </c>
      <c r="F21" s="7" t="s">
        <v>76</v>
      </c>
      <c r="G21" s="7" t="s">
        <v>186</v>
      </c>
      <c r="H21" s="7" t="s">
        <v>187</v>
      </c>
      <c r="I21" s="8">
        <v>45265.0</v>
      </c>
      <c r="J21" s="40" t="s">
        <v>188</v>
      </c>
      <c r="K21" s="7" t="s">
        <v>176</v>
      </c>
      <c r="L21" s="9">
        <v>45253.0</v>
      </c>
      <c r="M21" s="9">
        <v>45253.0</v>
      </c>
      <c r="N21" s="10">
        <v>800.0</v>
      </c>
      <c r="O21" s="7" t="s">
        <v>40</v>
      </c>
      <c r="P21" s="7" t="s">
        <v>41</v>
      </c>
      <c r="Q21" s="7" t="s">
        <v>31</v>
      </c>
      <c r="R21" s="7" t="s">
        <v>170</v>
      </c>
      <c r="S21" s="7" t="s">
        <v>33</v>
      </c>
      <c r="T21" s="11">
        <v>45265.0</v>
      </c>
      <c r="U21" s="11">
        <v>45267.0</v>
      </c>
      <c r="V21" s="18">
        <f t="shared" si="1"/>
        <v>2</v>
      </c>
      <c r="W21" s="7" t="b">
        <v>1</v>
      </c>
      <c r="X21" s="15" t="s">
        <v>189</v>
      </c>
      <c r="Y21" s="16"/>
      <c r="Z21" s="16"/>
    </row>
    <row r="22" ht="21.0" customHeight="1">
      <c r="A22" s="7" t="s">
        <v>190</v>
      </c>
      <c r="B22" s="7">
        <v>3904.0</v>
      </c>
      <c r="C22" s="7">
        <v>1980.0</v>
      </c>
      <c r="D22" s="7" t="s">
        <v>102</v>
      </c>
      <c r="E22" s="7" t="s">
        <v>46</v>
      </c>
      <c r="F22" s="7" t="s">
        <v>36</v>
      </c>
      <c r="G22" s="7" t="s">
        <v>191</v>
      </c>
      <c r="H22" s="7" t="s">
        <v>192</v>
      </c>
      <c r="I22" s="11">
        <v>45261.0</v>
      </c>
      <c r="J22" s="40" t="s">
        <v>193</v>
      </c>
      <c r="K22" s="7" t="s">
        <v>194</v>
      </c>
      <c r="L22" s="9">
        <v>45240.0</v>
      </c>
      <c r="M22" s="9">
        <v>45254.0</v>
      </c>
      <c r="N22" s="10">
        <v>3000.0</v>
      </c>
      <c r="O22" s="7" t="s">
        <v>40</v>
      </c>
      <c r="P22" s="7" t="s">
        <v>41</v>
      </c>
      <c r="Q22" s="7" t="s">
        <v>42</v>
      </c>
      <c r="R22" s="7" t="s">
        <v>149</v>
      </c>
      <c r="S22" s="7" t="s">
        <v>33</v>
      </c>
      <c r="T22" s="11">
        <v>45261.0</v>
      </c>
      <c r="U22" s="11">
        <v>45271.0</v>
      </c>
      <c r="V22" s="18">
        <f t="shared" si="1"/>
        <v>10</v>
      </c>
      <c r="W22" s="7" t="b">
        <v>1</v>
      </c>
      <c r="X22" s="21" t="s">
        <v>195</v>
      </c>
      <c r="Y22" s="22"/>
      <c r="Z22" s="22"/>
    </row>
    <row r="23" ht="19.5" customHeight="1">
      <c r="A23" s="7" t="s">
        <v>196</v>
      </c>
      <c r="B23" s="7">
        <v>3923.0</v>
      </c>
      <c r="C23" s="7">
        <v>1981.0</v>
      </c>
      <c r="D23" s="7" t="s">
        <v>102</v>
      </c>
      <c r="E23" s="7" t="s">
        <v>66</v>
      </c>
      <c r="F23" s="7" t="s">
        <v>36</v>
      </c>
      <c r="G23" s="7" t="s">
        <v>197</v>
      </c>
      <c r="H23" s="7" t="s">
        <v>198</v>
      </c>
      <c r="I23" s="8">
        <v>45261.0</v>
      </c>
      <c r="J23" s="41" t="s">
        <v>199</v>
      </c>
      <c r="K23" s="7" t="s">
        <v>200</v>
      </c>
      <c r="L23" s="8">
        <v>45265.0</v>
      </c>
      <c r="M23" s="8">
        <v>45269.0</v>
      </c>
      <c r="N23" s="10">
        <v>2000.0</v>
      </c>
      <c r="O23" s="7" t="s">
        <v>40</v>
      </c>
      <c r="P23" s="7" t="s">
        <v>41</v>
      </c>
      <c r="Q23" s="7" t="s">
        <v>139</v>
      </c>
      <c r="R23" s="7" t="s">
        <v>201</v>
      </c>
      <c r="S23" s="7" t="s">
        <v>33</v>
      </c>
      <c r="T23" s="11">
        <v>45261.0</v>
      </c>
      <c r="U23" s="11">
        <v>45271.0</v>
      </c>
      <c r="V23" s="18">
        <f t="shared" si="1"/>
        <v>10</v>
      </c>
      <c r="W23" s="7" t="b">
        <v>0</v>
      </c>
      <c r="X23" s="15" t="s">
        <v>202</v>
      </c>
      <c r="Y23" s="16"/>
      <c r="Z23" s="16"/>
    </row>
    <row r="24" ht="24.75" customHeight="1">
      <c r="A24" s="7"/>
      <c r="B24" s="7" t="s">
        <v>23</v>
      </c>
      <c r="C24" s="7">
        <v>2851.0</v>
      </c>
      <c r="D24" s="7" t="s">
        <v>24</v>
      </c>
      <c r="E24" s="7" t="s">
        <v>46</v>
      </c>
      <c r="F24" s="7" t="s">
        <v>133</v>
      </c>
      <c r="G24" s="7" t="s">
        <v>203</v>
      </c>
      <c r="H24" s="7" t="s">
        <v>204</v>
      </c>
      <c r="I24" s="8">
        <v>45265.0</v>
      </c>
      <c r="J24" s="7" t="s">
        <v>205</v>
      </c>
      <c r="K24" s="7" t="s">
        <v>206</v>
      </c>
      <c r="L24" s="8">
        <v>45231.0</v>
      </c>
      <c r="M24" s="9">
        <v>45260.0</v>
      </c>
      <c r="N24" s="10">
        <v>11556.18</v>
      </c>
      <c r="O24" s="7" t="s">
        <v>40</v>
      </c>
      <c r="P24" s="10" t="s">
        <v>207</v>
      </c>
      <c r="Q24" s="7" t="s">
        <v>72</v>
      </c>
      <c r="R24" s="7" t="s">
        <v>208</v>
      </c>
      <c r="S24" s="7" t="s">
        <v>33</v>
      </c>
      <c r="T24" s="8">
        <v>45265.0</v>
      </c>
      <c r="U24" s="11">
        <v>45271.0</v>
      </c>
      <c r="V24" s="7"/>
      <c r="W24" s="7" t="b">
        <v>1</v>
      </c>
      <c r="X24" s="15" t="s">
        <v>209</v>
      </c>
      <c r="Y24" s="16"/>
      <c r="Z24" s="16"/>
    </row>
    <row r="25" ht="30.0" customHeight="1">
      <c r="A25" s="7" t="s">
        <v>210</v>
      </c>
      <c r="B25" s="7">
        <v>3938.0</v>
      </c>
      <c r="C25" s="7">
        <v>2062.0</v>
      </c>
      <c r="D25" s="39" t="s">
        <v>143</v>
      </c>
      <c r="E25" s="7" t="s">
        <v>66</v>
      </c>
      <c r="F25" s="7" t="s">
        <v>36</v>
      </c>
      <c r="G25" s="7" t="s">
        <v>211</v>
      </c>
      <c r="H25" s="7" t="s">
        <v>212</v>
      </c>
      <c r="I25" s="8">
        <v>45265.0</v>
      </c>
      <c r="J25" s="7" t="s">
        <v>213</v>
      </c>
      <c r="K25" s="7" t="s">
        <v>214</v>
      </c>
      <c r="L25" s="8">
        <v>45265.0</v>
      </c>
      <c r="M25" s="9">
        <v>45270.0</v>
      </c>
      <c r="N25" s="10">
        <v>10000.0</v>
      </c>
      <c r="O25" s="7" t="s">
        <v>40</v>
      </c>
      <c r="P25" s="7" t="s">
        <v>41</v>
      </c>
      <c r="Q25" s="7" t="s">
        <v>31</v>
      </c>
      <c r="R25" s="7" t="s">
        <v>170</v>
      </c>
      <c r="S25" s="7" t="s">
        <v>33</v>
      </c>
      <c r="T25" s="11">
        <v>45265.0</v>
      </c>
      <c r="U25" s="11">
        <v>45271.0</v>
      </c>
      <c r="V25" s="18">
        <f t="shared" ref="V25:V73" si="2">U25-T25</f>
        <v>6</v>
      </c>
      <c r="W25" s="7" t="b">
        <v>1</v>
      </c>
      <c r="X25" s="15" t="s">
        <v>215</v>
      </c>
      <c r="Y25" s="16"/>
      <c r="Z25" s="16"/>
    </row>
    <row r="26" ht="19.5" customHeight="1">
      <c r="A26" s="7" t="s">
        <v>216</v>
      </c>
      <c r="B26" s="7">
        <v>3928.0</v>
      </c>
      <c r="C26" s="7">
        <v>2013.0</v>
      </c>
      <c r="D26" s="39" t="s">
        <v>143</v>
      </c>
      <c r="E26" s="7" t="s">
        <v>46</v>
      </c>
      <c r="F26" s="7" t="s">
        <v>76</v>
      </c>
      <c r="G26" s="7" t="s">
        <v>217</v>
      </c>
      <c r="H26" s="7" t="s">
        <v>218</v>
      </c>
      <c r="I26" s="7" t="s">
        <v>219</v>
      </c>
      <c r="J26" s="7" t="s">
        <v>220</v>
      </c>
      <c r="K26" s="7" t="s">
        <v>221</v>
      </c>
      <c r="L26" s="9">
        <v>45244.0</v>
      </c>
      <c r="M26" s="9">
        <v>45260.0</v>
      </c>
      <c r="N26" s="10">
        <v>3000.0</v>
      </c>
      <c r="O26" s="7" t="s">
        <v>40</v>
      </c>
      <c r="P26" s="7" t="s">
        <v>41</v>
      </c>
      <c r="Q26" s="7" t="s">
        <v>120</v>
      </c>
      <c r="R26" s="7" t="s">
        <v>121</v>
      </c>
      <c r="S26" s="7" t="s">
        <v>33</v>
      </c>
      <c r="T26" s="11">
        <v>45265.0</v>
      </c>
      <c r="U26" s="11">
        <v>45271.0</v>
      </c>
      <c r="V26" s="18">
        <f t="shared" si="2"/>
        <v>6</v>
      </c>
      <c r="W26" s="7" t="b">
        <v>1</v>
      </c>
      <c r="X26" s="21" t="s">
        <v>222</v>
      </c>
      <c r="Y26" s="22"/>
      <c r="Z26" s="22"/>
    </row>
    <row r="27" ht="19.5" customHeight="1">
      <c r="A27" s="7" t="s">
        <v>223</v>
      </c>
      <c r="B27" s="42">
        <v>3424.0</v>
      </c>
      <c r="C27" s="42">
        <v>1545.0</v>
      </c>
      <c r="D27" s="43"/>
      <c r="E27" s="42" t="s">
        <v>46</v>
      </c>
      <c r="F27" s="42" t="s">
        <v>36</v>
      </c>
      <c r="G27" s="42" t="s">
        <v>224</v>
      </c>
      <c r="H27" s="42" t="s">
        <v>225</v>
      </c>
      <c r="I27" s="44">
        <v>45238.0</v>
      </c>
      <c r="J27" s="45" t="s">
        <v>226</v>
      </c>
      <c r="K27" s="7" t="s">
        <v>227</v>
      </c>
      <c r="L27" s="27">
        <v>45278.0</v>
      </c>
      <c r="M27" s="27">
        <v>45282.0</v>
      </c>
      <c r="N27" s="46">
        <v>14000.0</v>
      </c>
      <c r="O27" s="42" t="s">
        <v>40</v>
      </c>
      <c r="P27" s="42" t="s">
        <v>41</v>
      </c>
      <c r="Q27" s="42" t="s">
        <v>139</v>
      </c>
      <c r="R27" s="42" t="s">
        <v>228</v>
      </c>
      <c r="S27" s="42" t="s">
        <v>33</v>
      </c>
      <c r="T27" s="44">
        <v>45238.0</v>
      </c>
      <c r="U27" s="44">
        <v>45272.0</v>
      </c>
      <c r="V27" s="43">
        <f t="shared" si="2"/>
        <v>34</v>
      </c>
      <c r="W27" s="42" t="b">
        <v>1</v>
      </c>
      <c r="X27" s="47" t="s">
        <v>229</v>
      </c>
      <c r="Y27" s="16"/>
      <c r="Z27" s="16"/>
    </row>
    <row r="28" ht="19.5" customHeight="1">
      <c r="A28" s="7" t="s">
        <v>230</v>
      </c>
      <c r="B28" s="7">
        <v>3890.0</v>
      </c>
      <c r="C28" s="7">
        <v>1962.0</v>
      </c>
      <c r="D28" s="39" t="s">
        <v>143</v>
      </c>
      <c r="E28" s="7" t="s">
        <v>46</v>
      </c>
      <c r="F28" s="7" t="s">
        <v>76</v>
      </c>
      <c r="G28" s="7" t="s">
        <v>231</v>
      </c>
      <c r="H28" s="7" t="s">
        <v>232</v>
      </c>
      <c r="I28" s="8">
        <v>45261.0</v>
      </c>
      <c r="J28" s="40" t="s">
        <v>233</v>
      </c>
      <c r="K28" s="7" t="s">
        <v>176</v>
      </c>
      <c r="L28" s="9">
        <v>45253.0</v>
      </c>
      <c r="M28" s="9">
        <v>45253.0</v>
      </c>
      <c r="N28" s="10">
        <v>800.0</v>
      </c>
      <c r="O28" s="7" t="s">
        <v>40</v>
      </c>
      <c r="P28" s="7" t="s">
        <v>41</v>
      </c>
      <c r="Q28" s="7" t="s">
        <v>31</v>
      </c>
      <c r="R28" s="7" t="s">
        <v>170</v>
      </c>
      <c r="S28" s="7" t="s">
        <v>33</v>
      </c>
      <c r="T28" s="11">
        <v>45261.0</v>
      </c>
      <c r="U28" s="44">
        <v>45272.0</v>
      </c>
      <c r="V28" s="18">
        <f t="shared" si="2"/>
        <v>11</v>
      </c>
      <c r="W28" s="7" t="b">
        <v>1</v>
      </c>
      <c r="X28" s="48" t="s">
        <v>234</v>
      </c>
      <c r="Y28" s="49"/>
      <c r="Z28" s="49"/>
    </row>
    <row r="29" ht="19.5" customHeight="1">
      <c r="A29" s="7" t="s">
        <v>235</v>
      </c>
      <c r="B29" s="7">
        <v>3855.0</v>
      </c>
      <c r="C29" s="7">
        <v>2027.0</v>
      </c>
      <c r="D29" s="39" t="s">
        <v>143</v>
      </c>
      <c r="E29" s="7" t="s">
        <v>46</v>
      </c>
      <c r="F29" s="7" t="s">
        <v>76</v>
      </c>
      <c r="G29" s="7" t="s">
        <v>236</v>
      </c>
      <c r="H29" s="7" t="s">
        <v>237</v>
      </c>
      <c r="I29" s="11">
        <v>45271.0</v>
      </c>
      <c r="J29" s="7" t="s">
        <v>238</v>
      </c>
      <c r="K29" s="7" t="s">
        <v>239</v>
      </c>
      <c r="L29" s="8">
        <v>45231.0</v>
      </c>
      <c r="M29" s="9">
        <v>45291.0</v>
      </c>
      <c r="N29" s="10">
        <v>49700.0</v>
      </c>
      <c r="O29" s="7" t="s">
        <v>40</v>
      </c>
      <c r="P29" s="7" t="s">
        <v>41</v>
      </c>
      <c r="Q29" s="7" t="s">
        <v>120</v>
      </c>
      <c r="R29" s="7" t="s">
        <v>121</v>
      </c>
      <c r="S29" s="7" t="s">
        <v>33</v>
      </c>
      <c r="T29" s="11">
        <v>45271.0</v>
      </c>
      <c r="U29" s="11">
        <v>45272.0</v>
      </c>
      <c r="V29" s="18">
        <f t="shared" si="2"/>
        <v>1</v>
      </c>
      <c r="W29" s="7" t="b">
        <v>1</v>
      </c>
      <c r="X29" s="15" t="s">
        <v>240</v>
      </c>
      <c r="Y29" s="16"/>
      <c r="Z29" s="16"/>
    </row>
    <row r="30" ht="22.5" customHeight="1">
      <c r="A30" s="17" t="s">
        <v>241</v>
      </c>
      <c r="B30" s="7" t="s">
        <v>23</v>
      </c>
      <c r="C30" s="7" t="s">
        <v>23</v>
      </c>
      <c r="D30" s="7" t="s">
        <v>143</v>
      </c>
      <c r="E30" s="7" t="s">
        <v>46</v>
      </c>
      <c r="F30" s="7" t="s">
        <v>133</v>
      </c>
      <c r="G30" s="17" t="s">
        <v>242</v>
      </c>
      <c r="H30" s="17" t="s">
        <v>243</v>
      </c>
      <c r="I30" s="11">
        <v>45271.0</v>
      </c>
      <c r="J30" s="20" t="s">
        <v>244</v>
      </c>
      <c r="K30" s="7" t="s">
        <v>245</v>
      </c>
      <c r="L30" s="9">
        <v>45250.0</v>
      </c>
      <c r="M30" s="50">
        <v>45342.0</v>
      </c>
      <c r="N30" s="10" t="s">
        <v>162</v>
      </c>
      <c r="O30" s="7" t="s">
        <v>162</v>
      </c>
      <c r="P30" s="7" t="s">
        <v>23</v>
      </c>
      <c r="Q30" s="7" t="s">
        <v>53</v>
      </c>
      <c r="R30" s="7" t="s">
        <v>54</v>
      </c>
      <c r="S30" s="7" t="s">
        <v>33</v>
      </c>
      <c r="T30" s="11">
        <v>45271.0</v>
      </c>
      <c r="U30" s="11">
        <v>45272.0</v>
      </c>
      <c r="V30" s="7">
        <f t="shared" si="2"/>
        <v>1</v>
      </c>
      <c r="W30" s="7" t="b">
        <v>1</v>
      </c>
      <c r="X30" s="15" t="s">
        <v>246</v>
      </c>
      <c r="Y30" s="16"/>
      <c r="Z30" s="16"/>
    </row>
    <row r="31" ht="19.5" customHeight="1">
      <c r="A31" s="43" t="s">
        <v>247</v>
      </c>
      <c r="B31" s="42" t="s">
        <v>23</v>
      </c>
      <c r="C31" s="42" t="s">
        <v>23</v>
      </c>
      <c r="D31" s="51" t="s">
        <v>143</v>
      </c>
      <c r="E31" s="42" t="s">
        <v>46</v>
      </c>
      <c r="F31" s="42" t="s">
        <v>133</v>
      </c>
      <c r="G31" s="43" t="s">
        <v>248</v>
      </c>
      <c r="H31" s="43" t="s">
        <v>249</v>
      </c>
      <c r="I31" s="44">
        <v>45271.0</v>
      </c>
      <c r="J31" s="52" t="s">
        <v>250</v>
      </c>
      <c r="K31" s="7" t="s">
        <v>245</v>
      </c>
      <c r="L31" s="14">
        <v>45250.0</v>
      </c>
      <c r="M31" s="53">
        <v>45342.0</v>
      </c>
      <c r="N31" s="46" t="s">
        <v>162</v>
      </c>
      <c r="O31" s="42" t="s">
        <v>162</v>
      </c>
      <c r="P31" s="42" t="s">
        <v>23</v>
      </c>
      <c r="Q31" s="42" t="s">
        <v>53</v>
      </c>
      <c r="R31" s="42" t="s">
        <v>54</v>
      </c>
      <c r="S31" s="42" t="s">
        <v>33</v>
      </c>
      <c r="T31" s="44">
        <v>45271.0</v>
      </c>
      <c r="U31" s="44">
        <v>45272.0</v>
      </c>
      <c r="V31" s="42">
        <f t="shared" si="2"/>
        <v>1</v>
      </c>
      <c r="W31" s="42" t="b">
        <v>1</v>
      </c>
      <c r="X31" s="47" t="s">
        <v>251</v>
      </c>
      <c r="Y31" s="16"/>
      <c r="Z31" s="16"/>
    </row>
    <row r="32" ht="19.5" customHeight="1">
      <c r="A32" s="42" t="s">
        <v>252</v>
      </c>
      <c r="B32" s="42">
        <v>4062.0</v>
      </c>
      <c r="C32" s="42">
        <v>1982.0</v>
      </c>
      <c r="D32" s="54" t="s">
        <v>102</v>
      </c>
      <c r="E32" s="42" t="s">
        <v>66</v>
      </c>
      <c r="F32" s="42" t="s">
        <v>36</v>
      </c>
      <c r="G32" s="42" t="s">
        <v>253</v>
      </c>
      <c r="H32" s="7" t="s">
        <v>254</v>
      </c>
      <c r="I32" s="14">
        <v>45271.0</v>
      </c>
      <c r="J32" s="7" t="s">
        <v>255</v>
      </c>
      <c r="K32" s="7" t="s">
        <v>256</v>
      </c>
      <c r="L32" s="14">
        <v>45278.0</v>
      </c>
      <c r="M32" s="14">
        <v>45282.0</v>
      </c>
      <c r="N32" s="46">
        <v>2250.0</v>
      </c>
      <c r="O32" s="42" t="s">
        <v>40</v>
      </c>
      <c r="P32" s="42" t="s">
        <v>257</v>
      </c>
      <c r="Q32" s="42" t="s">
        <v>139</v>
      </c>
      <c r="R32" s="7" t="s">
        <v>140</v>
      </c>
      <c r="S32" s="42" t="s">
        <v>33</v>
      </c>
      <c r="T32" s="44">
        <v>45271.0</v>
      </c>
      <c r="U32" s="44">
        <v>45272.0</v>
      </c>
      <c r="V32" s="42">
        <f t="shared" si="2"/>
        <v>1</v>
      </c>
      <c r="W32" s="42" t="b">
        <v>1</v>
      </c>
      <c r="X32" s="21" t="s">
        <v>258</v>
      </c>
      <c r="Y32" s="22"/>
      <c r="Z32" s="22"/>
    </row>
    <row r="33" ht="86.25" customHeight="1">
      <c r="A33" s="7" t="s">
        <v>259</v>
      </c>
      <c r="B33" s="7">
        <v>3992.0</v>
      </c>
      <c r="C33" s="7">
        <v>2091.0</v>
      </c>
      <c r="D33" s="39" t="s">
        <v>102</v>
      </c>
      <c r="E33" s="7" t="s">
        <v>46</v>
      </c>
      <c r="F33" s="7" t="s">
        <v>76</v>
      </c>
      <c r="G33" s="7" t="s">
        <v>260</v>
      </c>
      <c r="H33" s="7" t="s">
        <v>261</v>
      </c>
      <c r="I33" s="9">
        <v>45271.0</v>
      </c>
      <c r="J33" s="7" t="s">
        <v>262</v>
      </c>
      <c r="K33" s="7" t="s">
        <v>263</v>
      </c>
      <c r="L33" s="9">
        <v>45253.0</v>
      </c>
      <c r="M33" s="9">
        <v>45253.0</v>
      </c>
      <c r="N33" s="46">
        <v>800.0</v>
      </c>
      <c r="O33" s="7" t="s">
        <v>40</v>
      </c>
      <c r="P33" s="7" t="s">
        <v>41</v>
      </c>
      <c r="Q33" s="7" t="s">
        <v>31</v>
      </c>
      <c r="R33" s="7" t="s">
        <v>106</v>
      </c>
      <c r="S33" s="7" t="s">
        <v>33</v>
      </c>
      <c r="T33" s="9">
        <v>45271.0</v>
      </c>
      <c r="U33" s="11">
        <v>45272.0</v>
      </c>
      <c r="V33" s="42">
        <f t="shared" si="2"/>
        <v>1</v>
      </c>
      <c r="W33" s="42" t="b">
        <v>1</v>
      </c>
      <c r="X33" s="21" t="s">
        <v>264</v>
      </c>
      <c r="Y33" s="22"/>
      <c r="Z33" s="22"/>
    </row>
    <row r="34" ht="21.75" customHeight="1">
      <c r="A34" s="7" t="s">
        <v>265</v>
      </c>
      <c r="B34" s="7">
        <v>3985.0</v>
      </c>
      <c r="C34" s="7">
        <v>2005.0</v>
      </c>
      <c r="D34" s="39" t="s">
        <v>102</v>
      </c>
      <c r="E34" s="7" t="s">
        <v>46</v>
      </c>
      <c r="F34" s="7" t="s">
        <v>76</v>
      </c>
      <c r="G34" s="7" t="s">
        <v>266</v>
      </c>
      <c r="H34" s="7" t="s">
        <v>267</v>
      </c>
      <c r="I34" s="9">
        <v>45271.0</v>
      </c>
      <c r="J34" s="7" t="s">
        <v>268</v>
      </c>
      <c r="K34" s="7" t="s">
        <v>269</v>
      </c>
      <c r="L34" s="8">
        <v>45231.0</v>
      </c>
      <c r="M34" s="9">
        <v>45291.0</v>
      </c>
      <c r="N34" s="46">
        <v>34523.0</v>
      </c>
      <c r="O34" s="7" t="s">
        <v>40</v>
      </c>
      <c r="P34" s="7" t="s">
        <v>41</v>
      </c>
      <c r="Q34" s="7" t="s">
        <v>120</v>
      </c>
      <c r="R34" s="7" t="s">
        <v>121</v>
      </c>
      <c r="S34" s="7" t="s">
        <v>33</v>
      </c>
      <c r="T34" s="11">
        <v>45271.0</v>
      </c>
      <c r="U34" s="11">
        <v>45272.0</v>
      </c>
      <c r="V34" s="42">
        <f t="shared" si="2"/>
        <v>1</v>
      </c>
      <c r="W34" s="42" t="b">
        <v>1</v>
      </c>
      <c r="X34" s="21" t="s">
        <v>270</v>
      </c>
      <c r="Y34" s="22"/>
      <c r="Z34" s="22"/>
    </row>
    <row r="35" ht="23.25" customHeight="1">
      <c r="A35" s="7" t="s">
        <v>271</v>
      </c>
      <c r="B35" s="7" t="s">
        <v>23</v>
      </c>
      <c r="C35" s="7">
        <v>2216.0</v>
      </c>
      <c r="D35" s="7" t="s">
        <v>24</v>
      </c>
      <c r="E35" s="7" t="s">
        <v>124</v>
      </c>
      <c r="F35" s="7" t="s">
        <v>26</v>
      </c>
      <c r="G35" s="7" t="s">
        <v>272</v>
      </c>
      <c r="H35" s="7" t="s">
        <v>273</v>
      </c>
      <c r="I35" s="9">
        <v>45272.0</v>
      </c>
      <c r="J35" s="7"/>
      <c r="K35" s="7" t="s">
        <v>274</v>
      </c>
      <c r="L35" s="8">
        <v>45231.0</v>
      </c>
      <c r="M35" s="9">
        <v>45596.0</v>
      </c>
      <c r="N35" s="46" t="s">
        <v>23</v>
      </c>
      <c r="O35" s="7" t="s">
        <v>23</v>
      </c>
      <c r="P35" s="7" t="s">
        <v>23</v>
      </c>
      <c r="Q35" s="7" t="s">
        <v>275</v>
      </c>
      <c r="R35" s="7" t="s">
        <v>276</v>
      </c>
      <c r="S35" s="7" t="s">
        <v>33</v>
      </c>
      <c r="T35" s="11">
        <v>45272.0</v>
      </c>
      <c r="U35" s="11">
        <v>45272.0</v>
      </c>
      <c r="V35" s="42">
        <f t="shared" si="2"/>
        <v>0</v>
      </c>
      <c r="W35" s="42" t="b">
        <v>1</v>
      </c>
      <c r="X35" s="15" t="s">
        <v>277</v>
      </c>
      <c r="Y35" s="16"/>
      <c r="Z35" s="16"/>
    </row>
    <row r="36" ht="23.25" customHeight="1">
      <c r="A36" s="7" t="s">
        <v>278</v>
      </c>
      <c r="B36" s="7">
        <v>3765.0</v>
      </c>
      <c r="C36" s="7">
        <v>1952.0</v>
      </c>
      <c r="D36" s="7" t="s">
        <v>102</v>
      </c>
      <c r="E36" s="7" t="s">
        <v>25</v>
      </c>
      <c r="F36" s="7" t="s">
        <v>76</v>
      </c>
      <c r="G36" s="7" t="s">
        <v>279</v>
      </c>
      <c r="H36" s="7" t="s">
        <v>280</v>
      </c>
      <c r="I36" s="9">
        <v>45272.0</v>
      </c>
      <c r="J36" s="41" t="s">
        <v>281</v>
      </c>
      <c r="K36" s="7" t="s">
        <v>282</v>
      </c>
      <c r="L36" s="9">
        <v>45222.0</v>
      </c>
      <c r="M36" s="9">
        <v>45274.0</v>
      </c>
      <c r="N36" s="46">
        <v>3000.0</v>
      </c>
      <c r="O36" s="7" t="s">
        <v>40</v>
      </c>
      <c r="P36" s="7" t="s">
        <v>41</v>
      </c>
      <c r="Q36" s="7" t="s">
        <v>120</v>
      </c>
      <c r="R36" s="7" t="s">
        <v>121</v>
      </c>
      <c r="S36" s="7" t="s">
        <v>33</v>
      </c>
      <c r="T36" s="11">
        <v>45272.0</v>
      </c>
      <c r="U36" s="11">
        <v>45272.0</v>
      </c>
      <c r="V36" s="55">
        <f t="shared" si="2"/>
        <v>0</v>
      </c>
      <c r="W36" s="42" t="b">
        <v>1</v>
      </c>
      <c r="X36" s="21" t="s">
        <v>283</v>
      </c>
      <c r="Y36" s="22"/>
      <c r="Z36" s="22"/>
    </row>
    <row r="37" ht="23.25" customHeight="1">
      <c r="A37" s="7" t="s">
        <v>284</v>
      </c>
      <c r="B37" s="7">
        <v>3557.0</v>
      </c>
      <c r="C37" s="7">
        <v>1777.0</v>
      </c>
      <c r="D37" s="7" t="s">
        <v>143</v>
      </c>
      <c r="E37" s="7" t="s">
        <v>46</v>
      </c>
      <c r="F37" s="7" t="s">
        <v>76</v>
      </c>
      <c r="G37" s="7" t="s">
        <v>285</v>
      </c>
      <c r="H37" s="7" t="s">
        <v>286</v>
      </c>
      <c r="I37" s="11">
        <v>45252.0</v>
      </c>
      <c r="J37" s="7" t="s">
        <v>285</v>
      </c>
      <c r="K37" s="7" t="s">
        <v>287</v>
      </c>
      <c r="L37" s="8">
        <v>45239.0</v>
      </c>
      <c r="M37" s="9">
        <v>45255.0</v>
      </c>
      <c r="N37" s="46">
        <v>5200.0</v>
      </c>
      <c r="O37" s="7" t="s">
        <v>40</v>
      </c>
      <c r="P37" s="7" t="s">
        <v>183</v>
      </c>
      <c r="Q37" s="7" t="s">
        <v>42</v>
      </c>
      <c r="R37" s="7" t="s">
        <v>288</v>
      </c>
      <c r="S37" s="7" t="s">
        <v>33</v>
      </c>
      <c r="T37" s="11">
        <v>45252.0</v>
      </c>
      <c r="U37" s="11">
        <v>45275.0</v>
      </c>
      <c r="V37" s="55">
        <f t="shared" si="2"/>
        <v>23</v>
      </c>
      <c r="W37" s="56" t="b">
        <v>1</v>
      </c>
      <c r="X37" s="15" t="s">
        <v>289</v>
      </c>
      <c r="Y37" s="16"/>
      <c r="Z37" s="16"/>
    </row>
    <row r="38" ht="19.5" customHeight="1">
      <c r="A38" s="7" t="s">
        <v>290</v>
      </c>
      <c r="B38" s="7">
        <v>3559.0</v>
      </c>
      <c r="C38" s="7">
        <v>1842.0</v>
      </c>
      <c r="D38" s="7" t="s">
        <v>65</v>
      </c>
      <c r="E38" s="7" t="s">
        <v>46</v>
      </c>
      <c r="F38" s="7" t="s">
        <v>291</v>
      </c>
      <c r="G38" s="7" t="s">
        <v>292</v>
      </c>
      <c r="H38" s="7" t="s">
        <v>293</v>
      </c>
      <c r="I38" s="9">
        <v>45257.0</v>
      </c>
      <c r="J38" s="7" t="s">
        <v>294</v>
      </c>
      <c r="K38" s="7" t="s">
        <v>295</v>
      </c>
      <c r="L38" s="9">
        <v>45257.0</v>
      </c>
      <c r="M38" s="8">
        <v>45289.0</v>
      </c>
      <c r="N38" s="57">
        <v>14441.3</v>
      </c>
      <c r="O38" s="7" t="s">
        <v>40</v>
      </c>
      <c r="P38" s="7" t="s">
        <v>183</v>
      </c>
      <c r="Q38" s="7" t="s">
        <v>53</v>
      </c>
      <c r="R38" s="7" t="s">
        <v>54</v>
      </c>
      <c r="S38" s="7" t="s">
        <v>33</v>
      </c>
      <c r="T38" s="9">
        <v>45257.0</v>
      </c>
      <c r="U38" s="11">
        <v>45275.0</v>
      </c>
      <c r="V38" s="55">
        <f t="shared" si="2"/>
        <v>18</v>
      </c>
      <c r="W38" s="56" t="b">
        <v>0</v>
      </c>
      <c r="X38" s="21" t="s">
        <v>296</v>
      </c>
      <c r="Y38" s="22"/>
      <c r="Z38" s="22"/>
    </row>
    <row r="39" ht="19.5" customHeight="1">
      <c r="A39" s="7" t="s">
        <v>297</v>
      </c>
      <c r="B39" s="7">
        <v>3882.0</v>
      </c>
      <c r="C39" s="7">
        <v>2063.0</v>
      </c>
      <c r="D39" s="39" t="s">
        <v>143</v>
      </c>
      <c r="E39" s="7" t="s">
        <v>66</v>
      </c>
      <c r="F39" s="7" t="s">
        <v>76</v>
      </c>
      <c r="G39" s="7" t="s">
        <v>298</v>
      </c>
      <c r="H39" s="7" t="s">
        <v>299</v>
      </c>
      <c r="I39" s="8">
        <v>45266.0</v>
      </c>
      <c r="J39" s="7" t="s">
        <v>300</v>
      </c>
      <c r="K39" s="7" t="s">
        <v>301</v>
      </c>
      <c r="L39" s="9">
        <v>45273.0</v>
      </c>
      <c r="M39" s="9">
        <v>45273.0</v>
      </c>
      <c r="N39" s="10">
        <v>3220.0</v>
      </c>
      <c r="O39" s="7" t="s">
        <v>40</v>
      </c>
      <c r="P39" s="7" t="s">
        <v>41</v>
      </c>
      <c r="Q39" s="7" t="s">
        <v>42</v>
      </c>
      <c r="R39" s="7" t="s">
        <v>302</v>
      </c>
      <c r="S39" s="7" t="s">
        <v>33</v>
      </c>
      <c r="T39" s="11">
        <v>45266.0</v>
      </c>
      <c r="U39" s="9">
        <v>45275.0</v>
      </c>
      <c r="V39" s="55">
        <f t="shared" si="2"/>
        <v>9</v>
      </c>
      <c r="W39" s="42" t="b">
        <v>1</v>
      </c>
      <c r="X39" s="15" t="s">
        <v>303</v>
      </c>
      <c r="Y39" s="16"/>
      <c r="Z39" s="16"/>
    </row>
    <row r="40" ht="23.25" customHeight="1">
      <c r="A40" s="7" t="s">
        <v>304</v>
      </c>
      <c r="B40" s="7">
        <v>4002.0</v>
      </c>
      <c r="C40" s="7">
        <v>2115.0</v>
      </c>
      <c r="D40" s="39" t="s">
        <v>102</v>
      </c>
      <c r="E40" s="7" t="s">
        <v>66</v>
      </c>
      <c r="F40" s="7" t="s">
        <v>36</v>
      </c>
      <c r="G40" s="7" t="s">
        <v>305</v>
      </c>
      <c r="H40" s="7" t="s">
        <v>306</v>
      </c>
      <c r="I40" s="8">
        <v>45238.0</v>
      </c>
      <c r="J40" s="7" t="s">
        <v>307</v>
      </c>
      <c r="K40" s="7" t="s">
        <v>308</v>
      </c>
      <c r="L40" s="8">
        <v>45265.0</v>
      </c>
      <c r="M40" s="8">
        <v>45269.0</v>
      </c>
      <c r="N40" s="10">
        <v>14000.0</v>
      </c>
      <c r="O40" s="7" t="s">
        <v>40</v>
      </c>
      <c r="P40" s="7" t="s">
        <v>41</v>
      </c>
      <c r="Q40" s="7" t="s">
        <v>31</v>
      </c>
      <c r="R40" s="7" t="s">
        <v>106</v>
      </c>
      <c r="S40" s="7" t="s">
        <v>33</v>
      </c>
      <c r="T40" s="11">
        <v>45268.0</v>
      </c>
      <c r="U40" s="11">
        <v>45275.0</v>
      </c>
      <c r="V40" s="42">
        <f t="shared" si="2"/>
        <v>7</v>
      </c>
      <c r="W40" s="42" t="b">
        <v>0</v>
      </c>
      <c r="X40" s="21" t="s">
        <v>309</v>
      </c>
      <c r="Y40" s="22"/>
      <c r="Z40" s="22"/>
    </row>
    <row r="41" ht="19.5" customHeight="1">
      <c r="A41" s="7" t="s">
        <v>310</v>
      </c>
      <c r="B41" s="7">
        <v>4067.0</v>
      </c>
      <c r="C41" s="7">
        <v>1974.0</v>
      </c>
      <c r="D41" s="39" t="s">
        <v>102</v>
      </c>
      <c r="E41" s="7" t="s">
        <v>66</v>
      </c>
      <c r="F41" s="7" t="s">
        <v>36</v>
      </c>
      <c r="G41" s="7" t="s">
        <v>260</v>
      </c>
      <c r="H41" s="7" t="s">
        <v>261</v>
      </c>
      <c r="I41" s="9">
        <v>45271.0</v>
      </c>
      <c r="J41" s="7" t="s">
        <v>262</v>
      </c>
      <c r="K41" s="7" t="s">
        <v>200</v>
      </c>
      <c r="L41" s="8">
        <v>45265.0</v>
      </c>
      <c r="M41" s="8">
        <v>45269.0</v>
      </c>
      <c r="N41" s="10">
        <v>2000.0</v>
      </c>
      <c r="O41" s="7" t="s">
        <v>40</v>
      </c>
      <c r="P41" s="7" t="s">
        <v>311</v>
      </c>
      <c r="Q41" s="7" t="s">
        <v>139</v>
      </c>
      <c r="R41" s="7" t="s">
        <v>312</v>
      </c>
      <c r="S41" s="7" t="s">
        <v>33</v>
      </c>
      <c r="T41" s="11">
        <v>45271.0</v>
      </c>
      <c r="U41" s="11">
        <v>45275.0</v>
      </c>
      <c r="V41" s="42">
        <f t="shared" si="2"/>
        <v>4</v>
      </c>
      <c r="W41" s="42" t="b">
        <v>0</v>
      </c>
      <c r="X41" s="21" t="s">
        <v>313</v>
      </c>
      <c r="Y41" s="22"/>
      <c r="Z41" s="22"/>
    </row>
    <row r="42" ht="19.5" customHeight="1">
      <c r="A42" s="7" t="s">
        <v>314</v>
      </c>
      <c r="B42" s="7" t="s">
        <v>23</v>
      </c>
      <c r="C42" s="7" t="s">
        <v>23</v>
      </c>
      <c r="D42" s="7" t="s">
        <v>102</v>
      </c>
      <c r="E42" s="7" t="s">
        <v>315</v>
      </c>
      <c r="F42" s="7" t="s">
        <v>26</v>
      </c>
      <c r="G42" s="7" t="s">
        <v>316</v>
      </c>
      <c r="H42" s="7" t="s">
        <v>317</v>
      </c>
      <c r="I42" s="9">
        <v>45272.0</v>
      </c>
      <c r="J42" s="7" t="s">
        <v>318</v>
      </c>
      <c r="K42" s="7" t="s">
        <v>319</v>
      </c>
      <c r="L42" s="27">
        <v>45315.0</v>
      </c>
      <c r="M42" s="27">
        <v>45318.0</v>
      </c>
      <c r="N42" s="46" t="s">
        <v>23</v>
      </c>
      <c r="O42" s="7" t="s">
        <v>23</v>
      </c>
      <c r="P42" s="10" t="s">
        <v>23</v>
      </c>
      <c r="Q42" s="7" t="s">
        <v>31</v>
      </c>
      <c r="R42" s="58" t="s">
        <v>320</v>
      </c>
      <c r="S42" s="7" t="s">
        <v>33</v>
      </c>
      <c r="T42" s="11">
        <v>45272.0</v>
      </c>
      <c r="U42" s="11">
        <v>45275.0</v>
      </c>
      <c r="V42" s="55">
        <f t="shared" si="2"/>
        <v>3</v>
      </c>
      <c r="W42" s="42" t="b">
        <v>0</v>
      </c>
      <c r="X42" s="12" t="s">
        <v>321</v>
      </c>
      <c r="Y42" s="13"/>
      <c r="Z42" s="13"/>
    </row>
    <row r="43" ht="19.5" customHeight="1">
      <c r="A43" s="7" t="s">
        <v>322</v>
      </c>
      <c r="B43" s="7">
        <v>4594.0</v>
      </c>
      <c r="C43" s="7">
        <v>2118.0</v>
      </c>
      <c r="D43" s="7" t="s">
        <v>102</v>
      </c>
      <c r="E43" s="7" t="s">
        <v>46</v>
      </c>
      <c r="F43" s="7" t="s">
        <v>76</v>
      </c>
      <c r="G43" s="7" t="s">
        <v>323</v>
      </c>
      <c r="H43" s="7" t="s">
        <v>324</v>
      </c>
      <c r="I43" s="11">
        <v>45272.0</v>
      </c>
      <c r="J43" s="7" t="s">
        <v>325</v>
      </c>
      <c r="K43" s="7" t="s">
        <v>326</v>
      </c>
      <c r="L43" s="9">
        <v>45254.0</v>
      </c>
      <c r="M43" s="9">
        <v>45254.0</v>
      </c>
      <c r="N43" s="10">
        <v>800.0</v>
      </c>
      <c r="O43" s="7" t="s">
        <v>40</v>
      </c>
      <c r="P43" s="7" t="s">
        <v>41</v>
      </c>
      <c r="Q43" s="7" t="s">
        <v>31</v>
      </c>
      <c r="R43" s="7" t="s">
        <v>106</v>
      </c>
      <c r="S43" s="7" t="s">
        <v>33</v>
      </c>
      <c r="T43" s="11">
        <v>45272.0</v>
      </c>
      <c r="U43" s="11">
        <v>45275.0</v>
      </c>
      <c r="V43" s="42">
        <f t="shared" si="2"/>
        <v>3</v>
      </c>
      <c r="W43" s="42" t="b">
        <v>0</v>
      </c>
      <c r="X43" s="21" t="s">
        <v>327</v>
      </c>
      <c r="Y43" s="22"/>
      <c r="Z43" s="22"/>
    </row>
    <row r="44" ht="19.5" customHeight="1">
      <c r="A44" s="33" t="s">
        <v>328</v>
      </c>
      <c r="B44" s="17"/>
      <c r="C44" s="59">
        <v>3498.0</v>
      </c>
      <c r="D44" s="39" t="s">
        <v>143</v>
      </c>
      <c r="E44" s="7" t="s">
        <v>315</v>
      </c>
      <c r="F44" s="7" t="s">
        <v>76</v>
      </c>
      <c r="G44" s="60" t="s">
        <v>329</v>
      </c>
      <c r="H44" s="61" t="s">
        <v>330</v>
      </c>
      <c r="I44" s="11">
        <v>45273.0</v>
      </c>
      <c r="J44" s="42" t="s">
        <v>331</v>
      </c>
      <c r="K44" s="7" t="s">
        <v>332</v>
      </c>
      <c r="L44" s="8">
        <v>45292.0</v>
      </c>
      <c r="M44" s="9">
        <v>45657.0</v>
      </c>
      <c r="N44" s="10">
        <v>13650.0</v>
      </c>
      <c r="O44" s="7" t="s">
        <v>333</v>
      </c>
      <c r="P44" s="7" t="s">
        <v>71</v>
      </c>
      <c r="Q44" s="7" t="s">
        <v>82</v>
      </c>
      <c r="R44" s="7" t="s">
        <v>83</v>
      </c>
      <c r="S44" s="7" t="s">
        <v>33</v>
      </c>
      <c r="T44" s="11">
        <v>45273.0</v>
      </c>
      <c r="U44" s="11">
        <v>45275.0</v>
      </c>
      <c r="V44" s="55">
        <f t="shared" si="2"/>
        <v>2</v>
      </c>
      <c r="W44" s="42" t="b">
        <v>0</v>
      </c>
      <c r="X44" s="12" t="s">
        <v>334</v>
      </c>
      <c r="Y44" s="13"/>
      <c r="Z44" s="13"/>
    </row>
    <row r="45" ht="19.5" customHeight="1">
      <c r="A45" s="17" t="s">
        <v>335</v>
      </c>
      <c r="B45" s="7" t="s">
        <v>23</v>
      </c>
      <c r="C45" s="7" t="s">
        <v>23</v>
      </c>
      <c r="D45" s="62" t="s">
        <v>143</v>
      </c>
      <c r="E45" s="7" t="s">
        <v>46</v>
      </c>
      <c r="F45" s="7" t="s">
        <v>133</v>
      </c>
      <c r="G45" s="17" t="s">
        <v>336</v>
      </c>
      <c r="H45" s="17" t="s">
        <v>337</v>
      </c>
      <c r="I45" s="11">
        <v>45273.0</v>
      </c>
      <c r="J45" s="20" t="s">
        <v>338</v>
      </c>
      <c r="K45" s="7" t="s">
        <v>245</v>
      </c>
      <c r="L45" s="9">
        <v>45250.0</v>
      </c>
      <c r="M45" s="50">
        <v>44976.0</v>
      </c>
      <c r="N45" s="10" t="s">
        <v>162</v>
      </c>
      <c r="O45" s="7" t="s">
        <v>162</v>
      </c>
      <c r="P45" s="7" t="s">
        <v>23</v>
      </c>
      <c r="Q45" s="7" t="s">
        <v>53</v>
      </c>
      <c r="R45" s="7" t="s">
        <v>54</v>
      </c>
      <c r="S45" s="7" t="s">
        <v>33</v>
      </c>
      <c r="T45" s="11">
        <v>45273.0</v>
      </c>
      <c r="U45" s="11">
        <v>45275.0</v>
      </c>
      <c r="V45" s="42">
        <f t="shared" si="2"/>
        <v>2</v>
      </c>
      <c r="W45" s="42" t="b">
        <v>0</v>
      </c>
      <c r="X45" s="48" t="s">
        <v>339</v>
      </c>
      <c r="Y45" s="49"/>
      <c r="Z45" s="49"/>
    </row>
    <row r="46" ht="24.75" customHeight="1">
      <c r="A46" s="63" t="s">
        <v>340</v>
      </c>
      <c r="B46" s="7" t="s">
        <v>23</v>
      </c>
      <c r="C46" s="7" t="s">
        <v>23</v>
      </c>
      <c r="D46" s="7" t="s">
        <v>143</v>
      </c>
      <c r="E46" s="60" t="s">
        <v>66</v>
      </c>
      <c r="F46" s="39" t="s">
        <v>133</v>
      </c>
      <c r="G46" s="60" t="s">
        <v>341</v>
      </c>
      <c r="H46" s="60" t="s">
        <v>342</v>
      </c>
      <c r="I46" s="64">
        <v>45273.0</v>
      </c>
      <c r="J46" s="65" t="s">
        <v>343</v>
      </c>
      <c r="K46" s="7" t="s">
        <v>344</v>
      </c>
      <c r="L46" s="66">
        <v>45265.0</v>
      </c>
      <c r="M46" s="66">
        <v>45269.0</v>
      </c>
      <c r="N46" s="10">
        <v>1250.0</v>
      </c>
      <c r="O46" s="7" t="s">
        <v>40</v>
      </c>
      <c r="P46" s="7" t="s">
        <v>345</v>
      </c>
      <c r="Q46" s="60" t="s">
        <v>139</v>
      </c>
      <c r="R46" s="60" t="s">
        <v>312</v>
      </c>
      <c r="S46" s="7" t="s">
        <v>33</v>
      </c>
      <c r="T46" s="64">
        <v>45273.0</v>
      </c>
      <c r="U46" s="64">
        <v>45275.0</v>
      </c>
      <c r="V46" s="42">
        <f t="shared" si="2"/>
        <v>2</v>
      </c>
      <c r="W46" s="42" t="b">
        <v>0</v>
      </c>
      <c r="X46" s="67" t="s">
        <v>346</v>
      </c>
      <c r="Y46" s="68"/>
      <c r="Z46" s="68"/>
    </row>
    <row r="47" ht="19.5" customHeight="1">
      <c r="A47" s="7" t="s">
        <v>347</v>
      </c>
      <c r="B47" s="7">
        <v>4616.0</v>
      </c>
      <c r="C47" s="7">
        <v>1985.0</v>
      </c>
      <c r="D47" s="7" t="s">
        <v>348</v>
      </c>
      <c r="E47" s="7" t="s">
        <v>46</v>
      </c>
      <c r="F47" s="7" t="s">
        <v>47</v>
      </c>
      <c r="G47" s="7" t="s">
        <v>349</v>
      </c>
      <c r="H47" s="7" t="s">
        <v>350</v>
      </c>
      <c r="I47" s="11">
        <v>45273.0</v>
      </c>
      <c r="J47" s="7" t="s">
        <v>351</v>
      </c>
      <c r="K47" s="7" t="s">
        <v>352</v>
      </c>
      <c r="L47" s="7" t="s">
        <v>353</v>
      </c>
      <c r="M47" s="8">
        <v>45263.0</v>
      </c>
      <c r="N47" s="10">
        <v>14800.0</v>
      </c>
      <c r="O47" s="7" t="s">
        <v>40</v>
      </c>
      <c r="P47" s="7" t="s">
        <v>41</v>
      </c>
      <c r="Q47" s="7" t="s">
        <v>53</v>
      </c>
      <c r="R47" s="7" t="s">
        <v>54</v>
      </c>
      <c r="S47" s="7" t="s">
        <v>33</v>
      </c>
      <c r="T47" s="11">
        <v>45273.0</v>
      </c>
      <c r="U47" s="11">
        <v>45275.0</v>
      </c>
      <c r="V47" s="42">
        <f t="shared" si="2"/>
        <v>2</v>
      </c>
      <c r="W47" s="42" t="b">
        <v>0</v>
      </c>
      <c r="X47" s="21" t="s">
        <v>354</v>
      </c>
      <c r="Y47" s="22"/>
      <c r="Z47" s="22"/>
    </row>
    <row r="48" ht="69.0" customHeight="1">
      <c r="A48" s="7" t="s">
        <v>355</v>
      </c>
      <c r="B48" s="7">
        <v>3907.0</v>
      </c>
      <c r="C48" s="7">
        <v>1996.0</v>
      </c>
      <c r="D48" s="39" t="s">
        <v>143</v>
      </c>
      <c r="E48" s="7" t="s">
        <v>46</v>
      </c>
      <c r="F48" s="7" t="s">
        <v>76</v>
      </c>
      <c r="G48" s="7" t="s">
        <v>356</v>
      </c>
      <c r="H48" s="7" t="s">
        <v>357</v>
      </c>
      <c r="I48" s="8">
        <v>45265.0</v>
      </c>
      <c r="J48" s="7" t="s">
        <v>358</v>
      </c>
      <c r="K48" s="7" t="s">
        <v>359</v>
      </c>
      <c r="L48" s="9">
        <v>45240.0</v>
      </c>
      <c r="M48" s="7" t="s">
        <v>360</v>
      </c>
      <c r="N48" s="10">
        <v>8000.0</v>
      </c>
      <c r="O48" s="7" t="s">
        <v>40</v>
      </c>
      <c r="P48" s="7" t="s">
        <v>41</v>
      </c>
      <c r="Q48" s="7" t="s">
        <v>42</v>
      </c>
      <c r="R48" s="7" t="s">
        <v>149</v>
      </c>
      <c r="S48" s="7" t="s">
        <v>33</v>
      </c>
      <c r="T48" s="11">
        <v>45265.0</v>
      </c>
      <c r="U48" s="11">
        <v>45278.0</v>
      </c>
      <c r="V48" s="55">
        <f t="shared" si="2"/>
        <v>13</v>
      </c>
      <c r="W48" s="42" t="b">
        <v>0</v>
      </c>
      <c r="X48" s="12" t="s">
        <v>361</v>
      </c>
      <c r="Y48" s="13"/>
      <c r="Z48" s="13"/>
    </row>
    <row r="49" ht="23.25" customHeight="1">
      <c r="A49" s="7" t="s">
        <v>362</v>
      </c>
      <c r="B49" s="7">
        <v>3981.0</v>
      </c>
      <c r="C49" s="7">
        <v>2028.0</v>
      </c>
      <c r="D49" s="39" t="s">
        <v>102</v>
      </c>
      <c r="E49" s="7" t="s">
        <v>46</v>
      </c>
      <c r="F49" s="7" t="s">
        <v>76</v>
      </c>
      <c r="G49" s="7" t="s">
        <v>363</v>
      </c>
      <c r="H49" s="7" t="s">
        <v>364</v>
      </c>
      <c r="I49" s="9">
        <v>45271.0</v>
      </c>
      <c r="J49" s="7" t="s">
        <v>365</v>
      </c>
      <c r="K49" s="7" t="s">
        <v>269</v>
      </c>
      <c r="L49" s="8">
        <v>45231.0</v>
      </c>
      <c r="M49" s="9">
        <v>45291.0</v>
      </c>
      <c r="N49" s="10">
        <v>36145.0</v>
      </c>
      <c r="O49" s="7" t="s">
        <v>40</v>
      </c>
      <c r="P49" s="7" t="s">
        <v>41</v>
      </c>
      <c r="Q49" s="7" t="s">
        <v>120</v>
      </c>
      <c r="R49" s="7" t="s">
        <v>121</v>
      </c>
      <c r="S49" s="7" t="s">
        <v>33</v>
      </c>
      <c r="T49" s="11">
        <v>45271.0</v>
      </c>
      <c r="U49" s="11">
        <v>45278.0</v>
      </c>
      <c r="V49" s="42">
        <f t="shared" si="2"/>
        <v>7</v>
      </c>
      <c r="W49" s="42" t="b">
        <v>0</v>
      </c>
      <c r="X49" s="21" t="s">
        <v>366</v>
      </c>
      <c r="Y49" s="22"/>
      <c r="Z49" s="22"/>
    </row>
    <row r="50" ht="52.5" customHeight="1">
      <c r="A50" s="7" t="s">
        <v>367</v>
      </c>
      <c r="B50" s="7">
        <v>4504.0</v>
      </c>
      <c r="C50" s="7">
        <v>1995.0</v>
      </c>
      <c r="D50" s="7" t="s">
        <v>102</v>
      </c>
      <c r="E50" s="7" t="s">
        <v>46</v>
      </c>
      <c r="F50" s="7" t="s">
        <v>76</v>
      </c>
      <c r="G50" s="7" t="s">
        <v>368</v>
      </c>
      <c r="H50" s="7" t="s">
        <v>369</v>
      </c>
      <c r="I50" s="11">
        <v>45272.0</v>
      </c>
      <c r="J50" s="7" t="s">
        <v>370</v>
      </c>
      <c r="K50" s="7" t="s">
        <v>371</v>
      </c>
      <c r="L50" s="8">
        <v>45231.0</v>
      </c>
      <c r="M50" s="9">
        <v>45291.0</v>
      </c>
      <c r="N50" s="10">
        <v>69180.0</v>
      </c>
      <c r="O50" s="7" t="s">
        <v>40</v>
      </c>
      <c r="P50" s="7" t="s">
        <v>41</v>
      </c>
      <c r="Q50" s="7" t="s">
        <v>120</v>
      </c>
      <c r="R50" s="7" t="s">
        <v>121</v>
      </c>
      <c r="S50" s="7" t="s">
        <v>33</v>
      </c>
      <c r="T50" s="11">
        <v>45272.0</v>
      </c>
      <c r="U50" s="11">
        <v>45278.0</v>
      </c>
      <c r="V50" s="42">
        <f t="shared" si="2"/>
        <v>6</v>
      </c>
      <c r="W50" s="42" t="b">
        <v>0</v>
      </c>
      <c r="X50" s="21" t="s">
        <v>372</v>
      </c>
      <c r="Y50" s="22"/>
      <c r="Z50" s="22"/>
    </row>
    <row r="51" ht="25.5" customHeight="1">
      <c r="A51" s="17" t="s">
        <v>373</v>
      </c>
      <c r="B51" s="7" t="s">
        <v>23</v>
      </c>
      <c r="C51" s="7" t="s">
        <v>23</v>
      </c>
      <c r="D51" s="62" t="s">
        <v>143</v>
      </c>
      <c r="E51" s="7" t="s">
        <v>46</v>
      </c>
      <c r="F51" s="7" t="s">
        <v>133</v>
      </c>
      <c r="G51" s="17" t="s">
        <v>374</v>
      </c>
      <c r="H51" s="17" t="s">
        <v>375</v>
      </c>
      <c r="I51" s="11">
        <v>45273.0</v>
      </c>
      <c r="J51" s="69" t="s">
        <v>376</v>
      </c>
      <c r="K51" s="7" t="s">
        <v>245</v>
      </c>
      <c r="L51" s="9">
        <v>45250.0</v>
      </c>
      <c r="M51" s="50">
        <v>45342.0</v>
      </c>
      <c r="N51" s="10" t="s">
        <v>162</v>
      </c>
      <c r="O51" s="7" t="s">
        <v>162</v>
      </c>
      <c r="P51" s="7" t="s">
        <v>23</v>
      </c>
      <c r="Q51" s="7" t="s">
        <v>53</v>
      </c>
      <c r="R51" s="7" t="s">
        <v>54</v>
      </c>
      <c r="S51" s="7" t="s">
        <v>33</v>
      </c>
      <c r="T51" s="11">
        <v>45273.0</v>
      </c>
      <c r="U51" s="11">
        <v>45278.0</v>
      </c>
      <c r="V51" s="42">
        <f t="shared" si="2"/>
        <v>5</v>
      </c>
      <c r="W51" s="42" t="b">
        <v>0</v>
      </c>
      <c r="X51" s="12" t="s">
        <v>377</v>
      </c>
      <c r="Y51" s="13"/>
      <c r="Z51" s="13"/>
    </row>
    <row r="52" ht="24.75" customHeight="1">
      <c r="A52" s="33" t="s">
        <v>196</v>
      </c>
      <c r="B52" s="7" t="s">
        <v>23</v>
      </c>
      <c r="C52" s="7" t="s">
        <v>23</v>
      </c>
      <c r="D52" s="7" t="s">
        <v>143</v>
      </c>
      <c r="E52" s="7" t="s">
        <v>66</v>
      </c>
      <c r="F52" s="7" t="s">
        <v>133</v>
      </c>
      <c r="G52" s="7" t="s">
        <v>197</v>
      </c>
      <c r="H52" s="7" t="s">
        <v>198</v>
      </c>
      <c r="I52" s="11">
        <v>45273.0</v>
      </c>
      <c r="J52" s="40" t="s">
        <v>199</v>
      </c>
      <c r="K52" s="7" t="s">
        <v>344</v>
      </c>
      <c r="L52" s="8">
        <v>45265.0</v>
      </c>
      <c r="M52" s="8">
        <v>45269.0</v>
      </c>
      <c r="N52" s="10">
        <v>1250.0</v>
      </c>
      <c r="O52" s="7" t="s">
        <v>40</v>
      </c>
      <c r="P52" s="7" t="s">
        <v>345</v>
      </c>
      <c r="Q52" s="7" t="s">
        <v>139</v>
      </c>
      <c r="R52" s="7" t="s">
        <v>312</v>
      </c>
      <c r="S52" s="7" t="s">
        <v>33</v>
      </c>
      <c r="T52" s="11">
        <v>45273.0</v>
      </c>
      <c r="U52" s="11">
        <v>45278.0</v>
      </c>
      <c r="V52" s="42">
        <f t="shared" si="2"/>
        <v>5</v>
      </c>
      <c r="W52" s="42" t="b">
        <v>0</v>
      </c>
      <c r="X52" s="12" t="s">
        <v>378</v>
      </c>
      <c r="Y52" s="13"/>
      <c r="Z52" s="13"/>
    </row>
    <row r="53" ht="24.0" customHeight="1">
      <c r="A53" s="33" t="s">
        <v>379</v>
      </c>
      <c r="B53" s="7" t="s">
        <v>23</v>
      </c>
      <c r="C53" s="7" t="s">
        <v>23</v>
      </c>
      <c r="D53" s="7" t="s">
        <v>143</v>
      </c>
      <c r="E53" s="7" t="s">
        <v>66</v>
      </c>
      <c r="F53" s="7" t="s">
        <v>133</v>
      </c>
      <c r="G53" s="42" t="s">
        <v>380</v>
      </c>
      <c r="H53" s="70" t="s">
        <v>381</v>
      </c>
      <c r="I53" s="11">
        <v>45273.0</v>
      </c>
      <c r="J53" s="42" t="s">
        <v>382</v>
      </c>
      <c r="K53" s="7" t="s">
        <v>383</v>
      </c>
      <c r="L53" s="27">
        <v>45231.0</v>
      </c>
      <c r="M53" s="8">
        <v>45382.0</v>
      </c>
      <c r="N53" s="10">
        <v>170000.0</v>
      </c>
      <c r="O53" s="7" t="s">
        <v>40</v>
      </c>
      <c r="P53" s="7" t="s">
        <v>23</v>
      </c>
      <c r="Q53" s="7" t="s">
        <v>72</v>
      </c>
      <c r="R53" s="7" t="s">
        <v>384</v>
      </c>
      <c r="S53" s="7" t="s">
        <v>33</v>
      </c>
      <c r="T53" s="11">
        <v>45273.0</v>
      </c>
      <c r="U53" s="11">
        <v>45278.0</v>
      </c>
      <c r="V53" s="42">
        <f t="shared" si="2"/>
        <v>5</v>
      </c>
      <c r="W53" s="42" t="b">
        <v>0</v>
      </c>
      <c r="X53" s="48" t="s">
        <v>385</v>
      </c>
      <c r="Y53" s="49"/>
      <c r="Z53" s="49"/>
    </row>
    <row r="54" ht="19.5" customHeight="1">
      <c r="A54" s="7" t="s">
        <v>386</v>
      </c>
      <c r="B54" s="7">
        <v>4479.0</v>
      </c>
      <c r="C54" s="7">
        <v>2089.0</v>
      </c>
      <c r="D54" s="7" t="s">
        <v>143</v>
      </c>
      <c r="E54" s="7" t="s">
        <v>46</v>
      </c>
      <c r="F54" s="7" t="s">
        <v>36</v>
      </c>
      <c r="G54" s="7" t="s">
        <v>387</v>
      </c>
      <c r="H54" s="7" t="s">
        <v>388</v>
      </c>
      <c r="I54" s="9">
        <v>45273.0</v>
      </c>
      <c r="J54" s="7" t="s">
        <v>389</v>
      </c>
      <c r="K54" s="7" t="s">
        <v>390</v>
      </c>
      <c r="L54" s="9">
        <v>45258.0</v>
      </c>
      <c r="M54" s="8">
        <v>45263.0</v>
      </c>
      <c r="N54" s="10">
        <v>2000.0</v>
      </c>
      <c r="O54" s="7" t="s">
        <v>40</v>
      </c>
      <c r="P54" s="7" t="s">
        <v>41</v>
      </c>
      <c r="Q54" s="7" t="s">
        <v>139</v>
      </c>
      <c r="R54" s="7" t="s">
        <v>312</v>
      </c>
      <c r="S54" s="7" t="s">
        <v>33</v>
      </c>
      <c r="T54" s="11">
        <v>45273.0</v>
      </c>
      <c r="U54" s="11">
        <v>45278.0</v>
      </c>
      <c r="V54" s="42">
        <f t="shared" si="2"/>
        <v>5</v>
      </c>
      <c r="W54" s="42" t="b">
        <v>0</v>
      </c>
      <c r="X54" s="12" t="s">
        <v>391</v>
      </c>
      <c r="Y54" s="13"/>
      <c r="Z54" s="13"/>
    </row>
    <row r="55" ht="19.5" customHeight="1">
      <c r="A55" s="7" t="s">
        <v>392</v>
      </c>
      <c r="B55" s="7">
        <v>4461.0</v>
      </c>
      <c r="C55" s="7">
        <v>2105.0</v>
      </c>
      <c r="D55" s="7" t="s">
        <v>143</v>
      </c>
      <c r="E55" s="7" t="s">
        <v>66</v>
      </c>
      <c r="F55" s="7" t="s">
        <v>36</v>
      </c>
      <c r="G55" s="7" t="s">
        <v>393</v>
      </c>
      <c r="H55" s="42" t="s">
        <v>394</v>
      </c>
      <c r="I55" s="9">
        <v>45273.0</v>
      </c>
      <c r="J55" s="40" t="s">
        <v>395</v>
      </c>
      <c r="K55" s="7" t="s">
        <v>396</v>
      </c>
      <c r="L55" s="8">
        <v>45265.0</v>
      </c>
      <c r="M55" s="8">
        <v>45269.0</v>
      </c>
      <c r="N55" s="10">
        <v>14000.0</v>
      </c>
      <c r="O55" s="7" t="s">
        <v>40</v>
      </c>
      <c r="P55" s="7" t="s">
        <v>41</v>
      </c>
      <c r="Q55" s="7" t="s">
        <v>31</v>
      </c>
      <c r="R55" s="7" t="s">
        <v>106</v>
      </c>
      <c r="S55" s="7" t="s">
        <v>33</v>
      </c>
      <c r="T55" s="11">
        <v>45273.0</v>
      </c>
      <c r="U55" s="11">
        <v>45278.0</v>
      </c>
      <c r="V55" s="42">
        <f t="shared" si="2"/>
        <v>5</v>
      </c>
      <c r="W55" s="42" t="b">
        <v>0</v>
      </c>
      <c r="X55" s="12" t="s">
        <v>397</v>
      </c>
      <c r="Y55" s="13"/>
      <c r="Z55" s="13"/>
    </row>
    <row r="56" ht="19.5" customHeight="1">
      <c r="A56" s="7" t="s">
        <v>398</v>
      </c>
      <c r="B56" s="7">
        <v>4463.0</v>
      </c>
      <c r="C56" s="7">
        <v>2106.0</v>
      </c>
      <c r="D56" s="7" t="s">
        <v>143</v>
      </c>
      <c r="E56" s="7" t="s">
        <v>66</v>
      </c>
      <c r="F56" s="7" t="s">
        <v>36</v>
      </c>
      <c r="G56" s="7" t="s">
        <v>399</v>
      </c>
      <c r="H56" s="7" t="s">
        <v>400</v>
      </c>
      <c r="I56" s="9">
        <v>45273.0</v>
      </c>
      <c r="J56" s="7" t="s">
        <v>401</v>
      </c>
      <c r="K56" s="7" t="s">
        <v>396</v>
      </c>
      <c r="L56" s="8">
        <v>45265.0</v>
      </c>
      <c r="M56" s="8">
        <v>45269.0</v>
      </c>
      <c r="N56" s="10">
        <v>14000.0</v>
      </c>
      <c r="O56" s="7" t="s">
        <v>40</v>
      </c>
      <c r="P56" s="7" t="s">
        <v>41</v>
      </c>
      <c r="Q56" s="7" t="s">
        <v>31</v>
      </c>
      <c r="R56" s="7" t="s">
        <v>106</v>
      </c>
      <c r="S56" s="7" t="s">
        <v>33</v>
      </c>
      <c r="T56" s="11">
        <v>45273.0</v>
      </c>
      <c r="U56" s="11">
        <v>45278.0</v>
      </c>
      <c r="V56" s="42">
        <f t="shared" si="2"/>
        <v>5</v>
      </c>
      <c r="W56" s="42" t="b">
        <v>0</v>
      </c>
      <c r="X56" s="12" t="s">
        <v>402</v>
      </c>
      <c r="Y56" s="13"/>
      <c r="Z56" s="13"/>
    </row>
    <row r="57" ht="24.0" customHeight="1">
      <c r="A57" s="28" t="s">
        <v>403</v>
      </c>
      <c r="B57" s="7" t="s">
        <v>23</v>
      </c>
      <c r="C57" s="7">
        <v>2242.0</v>
      </c>
      <c r="D57" s="7" t="s">
        <v>102</v>
      </c>
      <c r="E57" s="7" t="s">
        <v>46</v>
      </c>
      <c r="F57" s="7" t="s">
        <v>26</v>
      </c>
      <c r="G57" s="7" t="s">
        <v>404</v>
      </c>
      <c r="H57" s="7" t="s">
        <v>405</v>
      </c>
      <c r="I57" s="11">
        <v>45274.0</v>
      </c>
      <c r="J57" s="7" t="s">
        <v>406</v>
      </c>
      <c r="K57" s="7" t="s">
        <v>407</v>
      </c>
      <c r="L57" s="8">
        <v>45231.0</v>
      </c>
      <c r="M57" s="9">
        <v>46326.0</v>
      </c>
      <c r="N57" s="10" t="s">
        <v>23</v>
      </c>
      <c r="O57" s="7" t="s">
        <v>23</v>
      </c>
      <c r="P57" s="7" t="s">
        <v>23</v>
      </c>
      <c r="Q57" s="7" t="s">
        <v>275</v>
      </c>
      <c r="R57" s="7" t="s">
        <v>276</v>
      </c>
      <c r="S57" s="7" t="s">
        <v>33</v>
      </c>
      <c r="T57" s="11">
        <v>45274.0</v>
      </c>
      <c r="U57" s="11">
        <v>45278.0</v>
      </c>
      <c r="V57" s="42">
        <f t="shared" si="2"/>
        <v>4</v>
      </c>
      <c r="W57" s="42" t="b">
        <v>0</v>
      </c>
      <c r="X57" s="12" t="s">
        <v>408</v>
      </c>
      <c r="Y57" s="13"/>
      <c r="Z57" s="13"/>
    </row>
    <row r="58" ht="23.25" customHeight="1">
      <c r="A58" s="33" t="s">
        <v>409</v>
      </c>
      <c r="B58" s="7" t="s">
        <v>23</v>
      </c>
      <c r="C58" s="7" t="s">
        <v>23</v>
      </c>
      <c r="D58" s="7" t="s">
        <v>143</v>
      </c>
      <c r="E58" s="7" t="s">
        <v>66</v>
      </c>
      <c r="F58" s="7" t="s">
        <v>133</v>
      </c>
      <c r="G58" s="7" t="s">
        <v>260</v>
      </c>
      <c r="H58" s="7" t="s">
        <v>261</v>
      </c>
      <c r="I58" s="11">
        <v>45275.0</v>
      </c>
      <c r="J58" s="7" t="s">
        <v>262</v>
      </c>
      <c r="K58" s="7" t="s">
        <v>410</v>
      </c>
      <c r="L58" s="8">
        <v>45195.0</v>
      </c>
      <c r="M58" s="9">
        <v>45282.0</v>
      </c>
      <c r="N58" s="10">
        <v>1250.0</v>
      </c>
      <c r="O58" s="7" t="s">
        <v>40</v>
      </c>
      <c r="P58" s="7" t="s">
        <v>345</v>
      </c>
      <c r="Q58" s="7" t="s">
        <v>139</v>
      </c>
      <c r="R58" s="7" t="s">
        <v>312</v>
      </c>
      <c r="S58" s="7" t="s">
        <v>33</v>
      </c>
      <c r="T58" s="11">
        <v>45275.0</v>
      </c>
      <c r="U58" s="11">
        <v>45278.0</v>
      </c>
      <c r="V58" s="42">
        <f t="shared" si="2"/>
        <v>3</v>
      </c>
      <c r="W58" s="42" t="b">
        <v>0</v>
      </c>
      <c r="X58" s="12" t="s">
        <v>411</v>
      </c>
      <c r="Y58" s="13"/>
      <c r="Z58" s="13"/>
    </row>
    <row r="59" ht="19.5" customHeight="1">
      <c r="A59" s="7" t="s">
        <v>412</v>
      </c>
      <c r="B59" s="7">
        <v>4789.0</v>
      </c>
      <c r="C59" s="7">
        <v>2275.0</v>
      </c>
      <c r="D59" s="7" t="s">
        <v>143</v>
      </c>
      <c r="E59" s="7" t="s">
        <v>66</v>
      </c>
      <c r="F59" s="7" t="s">
        <v>36</v>
      </c>
      <c r="G59" s="7" t="s">
        <v>413</v>
      </c>
      <c r="H59" s="7" t="s">
        <v>414</v>
      </c>
      <c r="I59" s="11">
        <v>45275.0</v>
      </c>
      <c r="J59" s="7" t="s">
        <v>413</v>
      </c>
      <c r="K59" s="7" t="s">
        <v>415</v>
      </c>
      <c r="L59" s="8">
        <v>45265.0</v>
      </c>
      <c r="M59" s="9">
        <v>45272.0</v>
      </c>
      <c r="N59" s="10">
        <v>800.0</v>
      </c>
      <c r="O59" s="7" t="s">
        <v>40</v>
      </c>
      <c r="P59" s="7" t="s">
        <v>41</v>
      </c>
      <c r="Q59" s="7" t="s">
        <v>31</v>
      </c>
      <c r="R59" s="7" t="s">
        <v>106</v>
      </c>
      <c r="S59" s="7" t="s">
        <v>33</v>
      </c>
      <c r="T59" s="11">
        <v>45275.0</v>
      </c>
      <c r="U59" s="11">
        <v>45278.0</v>
      </c>
      <c r="V59" s="42">
        <f t="shared" si="2"/>
        <v>3</v>
      </c>
      <c r="W59" s="42" t="b">
        <v>0</v>
      </c>
      <c r="X59" s="12" t="s">
        <v>416</v>
      </c>
      <c r="Y59" s="13"/>
      <c r="Z59" s="13"/>
    </row>
    <row r="60" ht="24.0" customHeight="1">
      <c r="A60" s="7" t="s">
        <v>417</v>
      </c>
      <c r="B60" s="7">
        <v>3670.0</v>
      </c>
      <c r="C60" s="7">
        <v>1877.0</v>
      </c>
      <c r="D60" s="7" t="s">
        <v>143</v>
      </c>
      <c r="E60" s="7" t="s">
        <v>25</v>
      </c>
      <c r="F60" s="7" t="s">
        <v>36</v>
      </c>
      <c r="G60" s="7" t="s">
        <v>260</v>
      </c>
      <c r="H60" s="7" t="s">
        <v>261</v>
      </c>
      <c r="I60" s="9">
        <v>45252.0</v>
      </c>
      <c r="J60" s="7" t="s">
        <v>262</v>
      </c>
      <c r="K60" s="7" t="s">
        <v>418</v>
      </c>
      <c r="L60" s="9">
        <v>45229.0</v>
      </c>
      <c r="M60" s="9">
        <v>45256.0</v>
      </c>
      <c r="N60" s="10">
        <v>5750.0</v>
      </c>
      <c r="O60" s="7" t="s">
        <v>40</v>
      </c>
      <c r="P60" s="7" t="s">
        <v>419</v>
      </c>
      <c r="Q60" s="7" t="s">
        <v>139</v>
      </c>
      <c r="R60" s="7" t="s">
        <v>420</v>
      </c>
      <c r="S60" s="7" t="s">
        <v>33</v>
      </c>
      <c r="T60" s="11">
        <v>45252.0</v>
      </c>
      <c r="U60" s="11">
        <v>45279.0</v>
      </c>
      <c r="V60" s="55">
        <f t="shared" si="2"/>
        <v>27</v>
      </c>
      <c r="W60" s="56" t="b">
        <v>0</v>
      </c>
      <c r="X60" s="12" t="s">
        <v>421</v>
      </c>
      <c r="Y60" s="13"/>
      <c r="Z60" s="13"/>
    </row>
    <row r="61" ht="25.5" customHeight="1">
      <c r="A61" s="7" t="s">
        <v>422</v>
      </c>
      <c r="B61" s="7">
        <v>3847.0</v>
      </c>
      <c r="C61" s="7">
        <v>2008.0</v>
      </c>
      <c r="D61" s="71" t="s">
        <v>143</v>
      </c>
      <c r="E61" s="7" t="s">
        <v>66</v>
      </c>
      <c r="F61" s="7" t="s">
        <v>76</v>
      </c>
      <c r="G61" s="7" t="s">
        <v>423</v>
      </c>
      <c r="H61" s="7" t="s">
        <v>424</v>
      </c>
      <c r="I61" s="11">
        <v>45273.0</v>
      </c>
      <c r="J61" s="7" t="s">
        <v>425</v>
      </c>
      <c r="K61" s="7" t="s">
        <v>426</v>
      </c>
      <c r="L61" s="17"/>
      <c r="M61" s="8">
        <v>45535.0</v>
      </c>
      <c r="N61" s="10">
        <v>10000.0</v>
      </c>
      <c r="O61" s="7" t="s">
        <v>40</v>
      </c>
      <c r="P61" s="7" t="s">
        <v>41</v>
      </c>
      <c r="Q61" s="7" t="s">
        <v>31</v>
      </c>
      <c r="R61" s="7" t="s">
        <v>170</v>
      </c>
      <c r="S61" s="7" t="s">
        <v>33</v>
      </c>
      <c r="T61" s="11">
        <v>45273.0</v>
      </c>
      <c r="U61" s="11">
        <v>45279.0</v>
      </c>
      <c r="V61" s="55">
        <f t="shared" si="2"/>
        <v>6</v>
      </c>
      <c r="W61" s="42" t="b">
        <v>0</v>
      </c>
      <c r="X61" s="12" t="s">
        <v>427</v>
      </c>
      <c r="Y61" s="13"/>
      <c r="Z61" s="13"/>
    </row>
    <row r="62" ht="23.25" customHeight="1">
      <c r="A62" s="7" t="s">
        <v>428</v>
      </c>
      <c r="B62" s="7">
        <v>3845.0</v>
      </c>
      <c r="C62" s="7">
        <v>792.0</v>
      </c>
      <c r="D62" s="7" t="s">
        <v>102</v>
      </c>
      <c r="E62" s="7" t="s">
        <v>66</v>
      </c>
      <c r="F62" s="7" t="s">
        <v>76</v>
      </c>
      <c r="G62" s="7" t="s">
        <v>429</v>
      </c>
      <c r="H62" s="7" t="s">
        <v>430</v>
      </c>
      <c r="I62" s="11">
        <v>45274.0</v>
      </c>
      <c r="J62" s="7" t="s">
        <v>431</v>
      </c>
      <c r="K62" s="7" t="s">
        <v>432</v>
      </c>
      <c r="L62" s="17"/>
      <c r="M62" s="7" t="s">
        <v>433</v>
      </c>
      <c r="N62" s="10">
        <v>160463.49</v>
      </c>
      <c r="O62" s="7" t="s">
        <v>40</v>
      </c>
      <c r="P62" s="7" t="s">
        <v>41</v>
      </c>
      <c r="Q62" s="7" t="s">
        <v>72</v>
      </c>
      <c r="R62" s="7" t="s">
        <v>434</v>
      </c>
      <c r="S62" s="7" t="s">
        <v>33</v>
      </c>
      <c r="T62" s="11">
        <v>45274.0</v>
      </c>
      <c r="U62" s="11">
        <v>45279.0</v>
      </c>
      <c r="V62" s="55">
        <f t="shared" si="2"/>
        <v>5</v>
      </c>
      <c r="W62" s="42" t="b">
        <v>0</v>
      </c>
      <c r="X62" s="21" t="s">
        <v>435</v>
      </c>
      <c r="Y62" s="22"/>
      <c r="Z62" s="22"/>
    </row>
    <row r="63" ht="19.5" customHeight="1">
      <c r="A63" s="7" t="s">
        <v>436</v>
      </c>
      <c r="B63" s="7">
        <v>4500.0</v>
      </c>
      <c r="C63" s="7">
        <v>2120.0</v>
      </c>
      <c r="D63" s="39" t="s">
        <v>102</v>
      </c>
      <c r="E63" s="7" t="s">
        <v>66</v>
      </c>
      <c r="F63" s="7" t="s">
        <v>47</v>
      </c>
      <c r="G63" s="7" t="s">
        <v>437</v>
      </c>
      <c r="H63" s="7" t="s">
        <v>438</v>
      </c>
      <c r="I63" s="11">
        <v>45274.0</v>
      </c>
      <c r="J63" s="7" t="s">
        <v>439</v>
      </c>
      <c r="K63" s="7" t="s">
        <v>440</v>
      </c>
      <c r="L63" s="8">
        <v>45267.0</v>
      </c>
      <c r="M63" s="8">
        <v>45269.0</v>
      </c>
      <c r="N63" s="10">
        <v>18000.0</v>
      </c>
      <c r="O63" s="7" t="s">
        <v>40</v>
      </c>
      <c r="P63" s="7" t="s">
        <v>41</v>
      </c>
      <c r="Q63" s="7" t="s">
        <v>42</v>
      </c>
      <c r="R63" s="7" t="s">
        <v>441</v>
      </c>
      <c r="S63" s="7" t="s">
        <v>33</v>
      </c>
      <c r="T63" s="11">
        <v>45274.0</v>
      </c>
      <c r="U63" s="11">
        <v>45279.0</v>
      </c>
      <c r="V63" s="42">
        <f t="shared" si="2"/>
        <v>5</v>
      </c>
      <c r="W63" s="42" t="b">
        <v>0</v>
      </c>
      <c r="X63" s="12" t="s">
        <v>442</v>
      </c>
      <c r="Y63" s="13"/>
      <c r="Z63" s="13"/>
    </row>
    <row r="64" ht="23.25" customHeight="1">
      <c r="A64" s="7" t="s">
        <v>443</v>
      </c>
      <c r="B64" s="7">
        <v>4821.0</v>
      </c>
      <c r="C64" s="7">
        <v>2271.0</v>
      </c>
      <c r="D64" s="7" t="s">
        <v>102</v>
      </c>
      <c r="E64" s="7" t="s">
        <v>66</v>
      </c>
      <c r="F64" s="7" t="s">
        <v>36</v>
      </c>
      <c r="G64" s="7" t="s">
        <v>444</v>
      </c>
      <c r="H64" s="7" t="s">
        <v>445</v>
      </c>
      <c r="I64" s="11">
        <v>45275.0</v>
      </c>
      <c r="J64" s="41" t="s">
        <v>446</v>
      </c>
      <c r="K64" s="7" t="s">
        <v>447</v>
      </c>
      <c r="L64" s="8">
        <v>45265.0</v>
      </c>
      <c r="M64" s="9">
        <v>45270.0</v>
      </c>
      <c r="N64" s="10">
        <v>1200.0</v>
      </c>
      <c r="O64" s="7" t="s">
        <v>40</v>
      </c>
      <c r="P64" s="7" t="s">
        <v>41</v>
      </c>
      <c r="Q64" s="7" t="s">
        <v>42</v>
      </c>
      <c r="R64" s="7" t="s">
        <v>448</v>
      </c>
      <c r="S64" s="7" t="s">
        <v>33</v>
      </c>
      <c r="T64" s="11">
        <v>45275.0</v>
      </c>
      <c r="U64" s="11">
        <v>45279.0</v>
      </c>
      <c r="V64" s="42">
        <f t="shared" si="2"/>
        <v>4</v>
      </c>
      <c r="W64" s="42" t="b">
        <v>0</v>
      </c>
      <c r="X64" s="21" t="s">
        <v>449</v>
      </c>
      <c r="Y64" s="22"/>
      <c r="Z64" s="22"/>
    </row>
    <row r="65" ht="19.5" customHeight="1">
      <c r="A65" s="7" t="s">
        <v>450</v>
      </c>
      <c r="B65" s="7">
        <v>4873.0</v>
      </c>
      <c r="C65" s="7">
        <v>2270.0</v>
      </c>
      <c r="D65" s="7" t="s">
        <v>143</v>
      </c>
      <c r="E65" s="7" t="s">
        <v>46</v>
      </c>
      <c r="F65" s="7" t="s">
        <v>76</v>
      </c>
      <c r="G65" s="7" t="s">
        <v>451</v>
      </c>
      <c r="H65" s="42" t="s">
        <v>452</v>
      </c>
      <c r="I65" s="9">
        <v>45278.0</v>
      </c>
      <c r="J65" s="7" t="s">
        <v>453</v>
      </c>
      <c r="K65" s="7" t="s">
        <v>326</v>
      </c>
      <c r="L65" s="9">
        <v>45254.0</v>
      </c>
      <c r="M65" s="9">
        <v>45254.0</v>
      </c>
      <c r="N65" s="10">
        <v>800.0</v>
      </c>
      <c r="O65" s="7" t="s">
        <v>40</v>
      </c>
      <c r="P65" s="7" t="s">
        <v>41</v>
      </c>
      <c r="Q65" s="7" t="s">
        <v>31</v>
      </c>
      <c r="R65" s="7" t="s">
        <v>106</v>
      </c>
      <c r="S65" s="7" t="s">
        <v>33</v>
      </c>
      <c r="T65" s="11">
        <v>45278.0</v>
      </c>
      <c r="U65" s="11">
        <v>45279.0</v>
      </c>
      <c r="V65" s="42">
        <f t="shared" si="2"/>
        <v>1</v>
      </c>
      <c r="W65" s="42" t="b">
        <v>0</v>
      </c>
      <c r="X65" s="12" t="s">
        <v>454</v>
      </c>
      <c r="Y65" s="13"/>
      <c r="Z65" s="13"/>
    </row>
    <row r="66" ht="19.5" customHeight="1">
      <c r="A66" s="7" t="s">
        <v>455</v>
      </c>
      <c r="B66" s="7" t="s">
        <v>23</v>
      </c>
      <c r="C66" s="22">
        <v>3579.0</v>
      </c>
      <c r="D66" s="7" t="s">
        <v>143</v>
      </c>
      <c r="E66" s="7" t="s">
        <v>456</v>
      </c>
      <c r="F66" s="7" t="s">
        <v>133</v>
      </c>
      <c r="G66" s="7" t="s">
        <v>457</v>
      </c>
      <c r="H66" s="7" t="s">
        <v>458</v>
      </c>
      <c r="I66" s="11">
        <v>45243.0</v>
      </c>
      <c r="J66" s="7" t="s">
        <v>459</v>
      </c>
      <c r="K66" s="7" t="s">
        <v>460</v>
      </c>
      <c r="L66" s="8">
        <v>44958.0</v>
      </c>
      <c r="M66" s="7" t="s">
        <v>461</v>
      </c>
      <c r="N66" s="10">
        <v>7800.0</v>
      </c>
      <c r="O66" s="7" t="s">
        <v>333</v>
      </c>
      <c r="P66" s="7" t="s">
        <v>462</v>
      </c>
      <c r="Q66" s="7" t="s">
        <v>82</v>
      </c>
      <c r="R66" s="7" t="s">
        <v>83</v>
      </c>
      <c r="S66" s="7" t="s">
        <v>33</v>
      </c>
      <c r="T66" s="11">
        <v>45243.0</v>
      </c>
      <c r="U66" s="11">
        <v>45280.0</v>
      </c>
      <c r="V66" s="18">
        <f t="shared" si="2"/>
        <v>37</v>
      </c>
      <c r="W66" s="42" t="b">
        <v>0</v>
      </c>
      <c r="X66" s="21" t="s">
        <v>463</v>
      </c>
      <c r="Y66" s="22"/>
      <c r="Z66" s="22"/>
    </row>
    <row r="67" ht="19.5" customHeight="1">
      <c r="A67" s="7" t="s">
        <v>464</v>
      </c>
      <c r="B67" s="7">
        <v>3994.0</v>
      </c>
      <c r="C67" s="7">
        <v>1998.0</v>
      </c>
      <c r="D67" s="39" t="s">
        <v>102</v>
      </c>
      <c r="E67" s="7" t="s">
        <v>46</v>
      </c>
      <c r="F67" s="7" t="s">
        <v>76</v>
      </c>
      <c r="G67" s="7" t="s">
        <v>465</v>
      </c>
      <c r="H67" s="7" t="s">
        <v>466</v>
      </c>
      <c r="I67" s="9">
        <v>45271.0</v>
      </c>
      <c r="J67" s="7" t="s">
        <v>467</v>
      </c>
      <c r="K67" s="7" t="s">
        <v>468</v>
      </c>
      <c r="L67" s="8">
        <v>45231.0</v>
      </c>
      <c r="M67" s="9">
        <v>45291.0</v>
      </c>
      <c r="N67" s="10">
        <v>64680.0</v>
      </c>
      <c r="O67" s="7" t="s">
        <v>40</v>
      </c>
      <c r="P67" s="7" t="s">
        <v>41</v>
      </c>
      <c r="Q67" s="7" t="s">
        <v>120</v>
      </c>
      <c r="R67" s="7" t="s">
        <v>121</v>
      </c>
      <c r="S67" s="7" t="s">
        <v>33</v>
      </c>
      <c r="T67" s="11">
        <v>45271.0</v>
      </c>
      <c r="U67" s="11">
        <v>45280.0</v>
      </c>
      <c r="V67" s="42">
        <f t="shared" si="2"/>
        <v>9</v>
      </c>
      <c r="W67" s="42" t="b">
        <v>0</v>
      </c>
      <c r="X67" s="12" t="s">
        <v>469</v>
      </c>
      <c r="Y67" s="13"/>
      <c r="Z67" s="13"/>
    </row>
    <row r="68" ht="22.5" customHeight="1">
      <c r="A68" s="7" t="s">
        <v>470</v>
      </c>
      <c r="B68" s="7">
        <v>3925.0</v>
      </c>
      <c r="C68" s="7">
        <v>2031.0</v>
      </c>
      <c r="D68" s="7" t="s">
        <v>102</v>
      </c>
      <c r="E68" s="7" t="s">
        <v>46</v>
      </c>
      <c r="F68" s="7" t="s">
        <v>76</v>
      </c>
      <c r="G68" s="7" t="s">
        <v>471</v>
      </c>
      <c r="H68" s="7" t="s">
        <v>472</v>
      </c>
      <c r="I68" s="11">
        <v>45272.0</v>
      </c>
      <c r="J68" s="7" t="s">
        <v>473</v>
      </c>
      <c r="K68" s="7" t="s">
        <v>474</v>
      </c>
      <c r="L68" s="8">
        <v>45231.0</v>
      </c>
      <c r="M68" s="9">
        <v>45291.0</v>
      </c>
      <c r="N68" s="10">
        <v>24200.0</v>
      </c>
      <c r="O68" s="7" t="s">
        <v>40</v>
      </c>
      <c r="P68" s="7" t="s">
        <v>41</v>
      </c>
      <c r="Q68" s="7" t="s">
        <v>120</v>
      </c>
      <c r="R68" s="7" t="s">
        <v>121</v>
      </c>
      <c r="S68" s="7" t="s">
        <v>33</v>
      </c>
      <c r="T68" s="11">
        <v>45272.0</v>
      </c>
      <c r="U68" s="11">
        <v>45280.0</v>
      </c>
      <c r="V68" s="18">
        <f t="shared" si="2"/>
        <v>8</v>
      </c>
      <c r="W68" s="42" t="b">
        <v>0</v>
      </c>
      <c r="X68" s="21" t="s">
        <v>475</v>
      </c>
      <c r="Y68" s="22"/>
      <c r="Z68" s="22"/>
    </row>
    <row r="69" ht="19.5" customHeight="1">
      <c r="A69" s="7" t="s">
        <v>476</v>
      </c>
      <c r="B69" s="7">
        <v>4494.0</v>
      </c>
      <c r="C69" s="7">
        <v>1999.0</v>
      </c>
      <c r="D69" s="7" t="s">
        <v>102</v>
      </c>
      <c r="E69" s="7" t="s">
        <v>46</v>
      </c>
      <c r="F69" s="7" t="s">
        <v>76</v>
      </c>
      <c r="G69" s="7" t="s">
        <v>477</v>
      </c>
      <c r="H69" s="7" t="s">
        <v>478</v>
      </c>
      <c r="I69" s="11">
        <v>45272.0</v>
      </c>
      <c r="J69" s="7" t="s">
        <v>479</v>
      </c>
      <c r="K69" s="7" t="s">
        <v>468</v>
      </c>
      <c r="L69" s="8">
        <v>45231.0</v>
      </c>
      <c r="M69" s="9">
        <v>45291.0</v>
      </c>
      <c r="N69" s="10">
        <v>8000.0</v>
      </c>
      <c r="O69" s="7" t="s">
        <v>40</v>
      </c>
      <c r="P69" s="7" t="s">
        <v>41</v>
      </c>
      <c r="Q69" s="7" t="s">
        <v>120</v>
      </c>
      <c r="R69" s="7" t="s">
        <v>121</v>
      </c>
      <c r="S69" s="7" t="s">
        <v>33</v>
      </c>
      <c r="T69" s="11">
        <v>45272.0</v>
      </c>
      <c r="U69" s="11">
        <v>45280.0</v>
      </c>
      <c r="V69" s="7">
        <f t="shared" si="2"/>
        <v>8</v>
      </c>
      <c r="W69" s="42" t="b">
        <v>0</v>
      </c>
      <c r="X69" s="21" t="s">
        <v>480</v>
      </c>
      <c r="Y69" s="22"/>
      <c r="Z69" s="22"/>
    </row>
    <row r="70" ht="19.5" customHeight="1">
      <c r="A70" s="7" t="s">
        <v>481</v>
      </c>
      <c r="B70" s="7">
        <v>4863.0</v>
      </c>
      <c r="C70" s="7">
        <v>2163.0</v>
      </c>
      <c r="D70" s="7" t="s">
        <v>102</v>
      </c>
      <c r="E70" s="7" t="s">
        <v>66</v>
      </c>
      <c r="F70" s="7" t="s">
        <v>36</v>
      </c>
      <c r="G70" s="7" t="s">
        <v>482</v>
      </c>
      <c r="H70" s="7" t="s">
        <v>483</v>
      </c>
      <c r="I70" s="9">
        <v>45275.0</v>
      </c>
      <c r="J70" s="7" t="s">
        <v>484</v>
      </c>
      <c r="K70" s="7" t="s">
        <v>485</v>
      </c>
      <c r="L70" s="9">
        <v>45272.0</v>
      </c>
      <c r="M70" s="9">
        <v>45278.0</v>
      </c>
      <c r="N70" s="10">
        <v>8500.0</v>
      </c>
      <c r="O70" s="7" t="s">
        <v>40</v>
      </c>
      <c r="P70" s="7" t="s">
        <v>41</v>
      </c>
      <c r="Q70" s="7" t="s">
        <v>31</v>
      </c>
      <c r="R70" s="7" t="s">
        <v>106</v>
      </c>
      <c r="S70" s="7" t="s">
        <v>33</v>
      </c>
      <c r="T70" s="11">
        <v>45275.0</v>
      </c>
      <c r="U70" s="11">
        <v>45280.0</v>
      </c>
      <c r="V70" s="7">
        <f t="shared" si="2"/>
        <v>5</v>
      </c>
      <c r="W70" s="42" t="b">
        <v>0</v>
      </c>
      <c r="X70" s="21" t="s">
        <v>486</v>
      </c>
      <c r="Y70" s="22"/>
      <c r="Z70" s="22"/>
    </row>
    <row r="71" ht="19.5" customHeight="1">
      <c r="A71" s="72" t="s">
        <v>487</v>
      </c>
      <c r="B71" s="7"/>
      <c r="C71" s="7"/>
      <c r="D71" s="7" t="s">
        <v>102</v>
      </c>
      <c r="E71" s="7" t="s">
        <v>46</v>
      </c>
      <c r="F71" s="7" t="s">
        <v>133</v>
      </c>
      <c r="G71" s="7" t="s">
        <v>341</v>
      </c>
      <c r="H71" s="7" t="s">
        <v>342</v>
      </c>
      <c r="I71" s="11">
        <v>45278.0</v>
      </c>
      <c r="J71" s="7" t="s">
        <v>488</v>
      </c>
      <c r="K71" s="7" t="s">
        <v>489</v>
      </c>
      <c r="L71" s="9">
        <v>45229.0</v>
      </c>
      <c r="M71" s="9">
        <v>45281.0</v>
      </c>
      <c r="N71" s="10">
        <v>1750.0</v>
      </c>
      <c r="O71" s="7" t="s">
        <v>40</v>
      </c>
      <c r="P71" s="7" t="s">
        <v>490</v>
      </c>
      <c r="Q71" s="7" t="s">
        <v>139</v>
      </c>
      <c r="R71" s="7" t="s">
        <v>140</v>
      </c>
      <c r="S71" s="7" t="s">
        <v>33</v>
      </c>
      <c r="T71" s="11">
        <v>45278.0</v>
      </c>
      <c r="U71" s="11">
        <v>45280.0</v>
      </c>
      <c r="V71" s="7">
        <f t="shared" si="2"/>
        <v>2</v>
      </c>
      <c r="W71" s="7" t="b">
        <v>0</v>
      </c>
      <c r="X71" s="12" t="s">
        <v>491</v>
      </c>
      <c r="Y71" s="13"/>
      <c r="Z71" s="13"/>
    </row>
    <row r="72" ht="33.75" customHeight="1">
      <c r="A72" s="7" t="s">
        <v>492</v>
      </c>
      <c r="B72" s="7">
        <v>4623.0</v>
      </c>
      <c r="C72" s="7">
        <v>2149.0</v>
      </c>
      <c r="D72" s="7" t="s">
        <v>102</v>
      </c>
      <c r="E72" s="7" t="s">
        <v>66</v>
      </c>
      <c r="F72" s="7" t="s">
        <v>76</v>
      </c>
      <c r="G72" s="7" t="s">
        <v>493</v>
      </c>
      <c r="H72" s="7" t="s">
        <v>494</v>
      </c>
      <c r="I72" s="11">
        <v>45278.0</v>
      </c>
      <c r="J72" s="7" t="s">
        <v>495</v>
      </c>
      <c r="K72" s="7" t="s">
        <v>496</v>
      </c>
      <c r="L72" s="9">
        <v>45274.0</v>
      </c>
      <c r="M72" s="9">
        <v>45276.0</v>
      </c>
      <c r="N72" s="10">
        <v>2064.0</v>
      </c>
      <c r="O72" s="7" t="s">
        <v>40</v>
      </c>
      <c r="P72" s="7" t="s">
        <v>41</v>
      </c>
      <c r="Q72" s="7" t="s">
        <v>275</v>
      </c>
      <c r="R72" s="7" t="s">
        <v>497</v>
      </c>
      <c r="S72" s="7" t="s">
        <v>33</v>
      </c>
      <c r="T72" s="11">
        <v>45278.0</v>
      </c>
      <c r="U72" s="11">
        <v>45280.0</v>
      </c>
      <c r="V72" s="7">
        <f t="shared" si="2"/>
        <v>2</v>
      </c>
      <c r="W72" s="7" t="b">
        <v>0</v>
      </c>
      <c r="X72" s="12" t="s">
        <v>498</v>
      </c>
      <c r="Y72" s="13"/>
      <c r="Z72" s="13"/>
    </row>
    <row r="73" ht="19.5" customHeight="1">
      <c r="A73" s="73" t="s">
        <v>499</v>
      </c>
      <c r="B73" s="7" t="s">
        <v>23</v>
      </c>
      <c r="C73" s="7" t="s">
        <v>23</v>
      </c>
      <c r="D73" s="39" t="s">
        <v>102</v>
      </c>
      <c r="E73" s="7" t="s">
        <v>66</v>
      </c>
      <c r="F73" s="7" t="s">
        <v>133</v>
      </c>
      <c r="G73" s="7" t="s">
        <v>500</v>
      </c>
      <c r="H73" s="7" t="s">
        <v>501</v>
      </c>
      <c r="I73" s="11">
        <v>45279.0</v>
      </c>
      <c r="J73" s="7" t="s">
        <v>502</v>
      </c>
      <c r="K73" s="7" t="s">
        <v>503</v>
      </c>
      <c r="L73" s="8">
        <v>45125.0</v>
      </c>
      <c r="M73" s="9">
        <v>45230.0</v>
      </c>
      <c r="N73" s="10">
        <v>63900.0</v>
      </c>
      <c r="O73" s="7" t="s">
        <v>40</v>
      </c>
      <c r="P73" s="7" t="s">
        <v>504</v>
      </c>
      <c r="Q73" s="7" t="s">
        <v>82</v>
      </c>
      <c r="R73" s="7" t="s">
        <v>83</v>
      </c>
      <c r="S73" s="7" t="s">
        <v>33</v>
      </c>
      <c r="T73" s="11">
        <v>45279.0</v>
      </c>
      <c r="U73" s="11">
        <v>45280.0</v>
      </c>
      <c r="V73" s="7">
        <f t="shared" si="2"/>
        <v>1</v>
      </c>
      <c r="W73" s="7" t="b">
        <v>0</v>
      </c>
      <c r="X73" s="48" t="s">
        <v>505</v>
      </c>
      <c r="Y73" s="49"/>
      <c r="Z73" s="49"/>
    </row>
    <row r="74" ht="27.0" customHeight="1">
      <c r="A74" s="7" t="s">
        <v>506</v>
      </c>
      <c r="B74" s="7">
        <v>4903.0</v>
      </c>
      <c r="C74" s="7">
        <v>2308.0</v>
      </c>
      <c r="D74" s="17"/>
      <c r="E74" s="7" t="s">
        <v>66</v>
      </c>
      <c r="F74" s="7" t="s">
        <v>76</v>
      </c>
      <c r="G74" s="7" t="s">
        <v>507</v>
      </c>
      <c r="H74" s="7" t="s">
        <v>508</v>
      </c>
      <c r="I74" s="9">
        <v>45279.0</v>
      </c>
      <c r="J74" s="7" t="s">
        <v>509</v>
      </c>
      <c r="K74" s="7" t="s">
        <v>510</v>
      </c>
      <c r="L74" s="9">
        <v>45274.0</v>
      </c>
      <c r="M74" s="9">
        <v>45282.0</v>
      </c>
      <c r="N74" s="10">
        <v>15200.0</v>
      </c>
      <c r="O74" s="7" t="s">
        <v>40</v>
      </c>
      <c r="P74" s="7" t="s">
        <v>41</v>
      </c>
      <c r="Q74" s="7" t="s">
        <v>42</v>
      </c>
      <c r="R74" s="7" t="s">
        <v>448</v>
      </c>
      <c r="S74" s="7" t="s">
        <v>33</v>
      </c>
      <c r="T74" s="9">
        <v>45279.0</v>
      </c>
      <c r="U74" s="9">
        <v>45280.0</v>
      </c>
      <c r="V74" s="43"/>
      <c r="W74" s="17"/>
      <c r="X74" s="48" t="s">
        <v>511</v>
      </c>
      <c r="Y74" s="49"/>
      <c r="Z74" s="49"/>
    </row>
    <row r="75" ht="19.5" customHeight="1">
      <c r="A75" s="7" t="s">
        <v>512</v>
      </c>
      <c r="B75" s="7">
        <v>5304.0</v>
      </c>
      <c r="C75" s="7">
        <v>2641.0</v>
      </c>
      <c r="D75" s="17"/>
      <c r="E75" s="7" t="s">
        <v>25</v>
      </c>
      <c r="F75" s="7" t="s">
        <v>76</v>
      </c>
      <c r="G75" s="7" t="s">
        <v>513</v>
      </c>
      <c r="H75" s="7" t="s">
        <v>514</v>
      </c>
      <c r="I75" s="9">
        <v>45279.0</v>
      </c>
      <c r="J75" s="41" t="s">
        <v>515</v>
      </c>
      <c r="K75" s="7" t="s">
        <v>516</v>
      </c>
      <c r="L75" s="8">
        <v>45200.0</v>
      </c>
      <c r="M75" s="9">
        <v>45291.0</v>
      </c>
      <c r="N75" s="10">
        <v>6500.0</v>
      </c>
      <c r="O75" s="7" t="s">
        <v>52</v>
      </c>
      <c r="P75" s="7" t="s">
        <v>23</v>
      </c>
      <c r="Q75" s="7" t="s">
        <v>120</v>
      </c>
      <c r="R75" s="22" t="s">
        <v>121</v>
      </c>
      <c r="S75" s="7" t="s">
        <v>33</v>
      </c>
      <c r="T75" s="9">
        <v>45279.0</v>
      </c>
      <c r="U75" s="9">
        <v>45280.0</v>
      </c>
      <c r="V75" s="43"/>
      <c r="W75" s="17"/>
      <c r="X75" s="21" t="s">
        <v>517</v>
      </c>
      <c r="Y75" s="22"/>
      <c r="Z75" s="22"/>
    </row>
    <row r="76" ht="19.5" customHeight="1">
      <c r="A76" s="7" t="s">
        <v>518</v>
      </c>
      <c r="B76" s="7">
        <v>5305.0</v>
      </c>
      <c r="C76" s="7">
        <v>2461.0</v>
      </c>
      <c r="D76" s="17"/>
      <c r="E76" s="7" t="s">
        <v>25</v>
      </c>
      <c r="F76" s="7" t="s">
        <v>76</v>
      </c>
      <c r="G76" s="7" t="s">
        <v>519</v>
      </c>
      <c r="H76" s="7" t="s">
        <v>520</v>
      </c>
      <c r="I76" s="9">
        <v>45279.0</v>
      </c>
      <c r="J76" s="41" t="s">
        <v>521</v>
      </c>
      <c r="K76" s="7" t="s">
        <v>522</v>
      </c>
      <c r="L76" s="8">
        <v>45200.0</v>
      </c>
      <c r="M76" s="9">
        <v>45291.0</v>
      </c>
      <c r="N76" s="10">
        <v>3500.0</v>
      </c>
      <c r="O76" s="7" t="s">
        <v>40</v>
      </c>
      <c r="P76" s="7" t="s">
        <v>41</v>
      </c>
      <c r="Q76" s="7" t="s">
        <v>120</v>
      </c>
      <c r="R76" s="7" t="s">
        <v>121</v>
      </c>
      <c r="S76" s="7" t="s">
        <v>33</v>
      </c>
      <c r="T76" s="9">
        <v>45279.0</v>
      </c>
      <c r="U76" s="9">
        <v>45280.0</v>
      </c>
      <c r="V76" s="43"/>
      <c r="W76" s="17"/>
      <c r="X76" s="21" t="s">
        <v>517</v>
      </c>
      <c r="Y76" s="22"/>
      <c r="Z76" s="22"/>
    </row>
    <row r="77" ht="24.0" customHeight="1">
      <c r="A77" s="36" t="s">
        <v>409</v>
      </c>
      <c r="B77" s="7"/>
      <c r="C77" s="7"/>
      <c r="D77" s="74"/>
      <c r="E77" s="7" t="s">
        <v>46</v>
      </c>
      <c r="F77" s="7" t="s">
        <v>133</v>
      </c>
      <c r="G77" s="7" t="s">
        <v>260</v>
      </c>
      <c r="H77" s="7" t="s">
        <v>261</v>
      </c>
      <c r="I77" s="11">
        <v>45280.0</v>
      </c>
      <c r="J77" s="7" t="s">
        <v>262</v>
      </c>
      <c r="K77" s="7" t="s">
        <v>523</v>
      </c>
      <c r="L77" s="8">
        <v>45195.0</v>
      </c>
      <c r="M77" s="9">
        <v>45282.0</v>
      </c>
      <c r="N77" s="10">
        <v>1750.0</v>
      </c>
      <c r="O77" s="7" t="s">
        <v>40</v>
      </c>
      <c r="P77" s="7" t="s">
        <v>490</v>
      </c>
      <c r="Q77" s="7" t="s">
        <v>139</v>
      </c>
      <c r="R77" s="7" t="s">
        <v>140</v>
      </c>
      <c r="S77" s="7" t="s">
        <v>33</v>
      </c>
      <c r="T77" s="11">
        <v>45280.0</v>
      </c>
      <c r="U77" s="11">
        <v>45280.0</v>
      </c>
      <c r="V77" s="42">
        <f t="shared" ref="V77:V82" si="3">U77-T77</f>
        <v>0</v>
      </c>
      <c r="W77" s="7" t="b">
        <v>0</v>
      </c>
      <c r="X77" s="12" t="s">
        <v>524</v>
      </c>
      <c r="Y77" s="13"/>
      <c r="Z77" s="13"/>
    </row>
    <row r="78" ht="19.5" customHeight="1">
      <c r="A78" s="75" t="s">
        <v>525</v>
      </c>
      <c r="B78" s="19"/>
      <c r="C78" s="18"/>
      <c r="D78" s="74"/>
      <c r="E78" s="19" t="s">
        <v>46</v>
      </c>
      <c r="F78" s="19" t="s">
        <v>133</v>
      </c>
      <c r="G78" s="18" t="s">
        <v>387</v>
      </c>
      <c r="H78" s="18" t="s">
        <v>388</v>
      </c>
      <c r="I78" s="11">
        <v>45280.0</v>
      </c>
      <c r="J78" s="76" t="s">
        <v>389</v>
      </c>
      <c r="K78" s="7" t="s">
        <v>523</v>
      </c>
      <c r="L78" s="77">
        <v>45195.0</v>
      </c>
      <c r="M78" s="77">
        <v>45282.0</v>
      </c>
      <c r="N78" s="10">
        <v>1500.0</v>
      </c>
      <c r="O78" s="19" t="s">
        <v>40</v>
      </c>
      <c r="P78" s="7" t="s">
        <v>526</v>
      </c>
      <c r="Q78" s="18" t="s">
        <v>139</v>
      </c>
      <c r="R78" s="7" t="s">
        <v>140</v>
      </c>
      <c r="S78" s="19" t="s">
        <v>33</v>
      </c>
      <c r="T78" s="11">
        <v>45280.0</v>
      </c>
      <c r="U78" s="11">
        <v>45280.0</v>
      </c>
      <c r="V78" s="42">
        <f t="shared" si="3"/>
        <v>0</v>
      </c>
      <c r="W78" s="7" t="b">
        <v>0</v>
      </c>
      <c r="X78" s="78" t="s">
        <v>527</v>
      </c>
      <c r="Y78" s="79"/>
      <c r="Z78" s="79"/>
    </row>
    <row r="79" ht="19.5" customHeight="1">
      <c r="A79" s="33" t="s">
        <v>528</v>
      </c>
      <c r="B79" s="7"/>
      <c r="C79" s="7"/>
      <c r="D79" s="74" t="s">
        <v>102</v>
      </c>
      <c r="E79" s="7" t="s">
        <v>46</v>
      </c>
      <c r="F79" s="7" t="s">
        <v>133</v>
      </c>
      <c r="G79" s="7" t="s">
        <v>529</v>
      </c>
      <c r="H79" s="7" t="s">
        <v>530</v>
      </c>
      <c r="I79" s="11">
        <v>45280.0</v>
      </c>
      <c r="J79" s="22" t="s">
        <v>531</v>
      </c>
      <c r="K79" s="7" t="s">
        <v>344</v>
      </c>
      <c r="L79" s="8">
        <v>45278.0</v>
      </c>
      <c r="M79" s="8">
        <v>45282.0</v>
      </c>
      <c r="N79" s="10">
        <v>1750.0</v>
      </c>
      <c r="O79" s="7" t="s">
        <v>40</v>
      </c>
      <c r="P79" s="7" t="s">
        <v>490</v>
      </c>
      <c r="Q79" s="7" t="s">
        <v>139</v>
      </c>
      <c r="R79" s="7" t="s">
        <v>140</v>
      </c>
      <c r="S79" s="7" t="s">
        <v>33</v>
      </c>
      <c r="T79" s="11">
        <v>45280.0</v>
      </c>
      <c r="U79" s="11">
        <v>45281.0</v>
      </c>
      <c r="V79" s="42">
        <f t="shared" si="3"/>
        <v>1</v>
      </c>
      <c r="W79" s="7" t="b">
        <v>0</v>
      </c>
      <c r="X79" s="80" t="s">
        <v>532</v>
      </c>
      <c r="Y79" s="81"/>
      <c r="Z79" s="81"/>
    </row>
    <row r="80" ht="19.5" customHeight="1">
      <c r="A80" s="33" t="s">
        <v>252</v>
      </c>
      <c r="B80" s="7"/>
      <c r="C80" s="7"/>
      <c r="D80" s="7"/>
      <c r="E80" s="7" t="s">
        <v>46</v>
      </c>
      <c r="F80" s="7" t="s">
        <v>133</v>
      </c>
      <c r="G80" s="7" t="s">
        <v>253</v>
      </c>
      <c r="H80" s="7" t="s">
        <v>254</v>
      </c>
      <c r="I80" s="11">
        <v>45280.0</v>
      </c>
      <c r="J80" s="7" t="s">
        <v>255</v>
      </c>
      <c r="K80" s="7" t="s">
        <v>344</v>
      </c>
      <c r="L80" s="9">
        <v>45278.0</v>
      </c>
      <c r="M80" s="9">
        <v>45282.0</v>
      </c>
      <c r="N80" s="10">
        <v>1750.0</v>
      </c>
      <c r="O80" s="7" t="s">
        <v>40</v>
      </c>
      <c r="P80" s="7" t="s">
        <v>490</v>
      </c>
      <c r="Q80" s="7" t="s">
        <v>139</v>
      </c>
      <c r="R80" s="7" t="s">
        <v>140</v>
      </c>
      <c r="S80" s="7" t="s">
        <v>33</v>
      </c>
      <c r="T80" s="11">
        <v>45280.0</v>
      </c>
      <c r="U80" s="11">
        <v>45281.0</v>
      </c>
      <c r="V80" s="42">
        <f t="shared" si="3"/>
        <v>1</v>
      </c>
      <c r="W80" s="7" t="b">
        <v>0</v>
      </c>
      <c r="X80" s="48" t="s">
        <v>533</v>
      </c>
      <c r="Y80" s="49"/>
      <c r="Z80" s="49"/>
    </row>
    <row r="81" ht="19.5" customHeight="1">
      <c r="A81" s="7" t="s">
        <v>534</v>
      </c>
      <c r="B81" s="7" t="s">
        <v>23</v>
      </c>
      <c r="C81" s="22" t="s">
        <v>23</v>
      </c>
      <c r="D81" s="74" t="s">
        <v>102</v>
      </c>
      <c r="E81" s="7" t="s">
        <v>535</v>
      </c>
      <c r="F81" s="7" t="s">
        <v>133</v>
      </c>
      <c r="G81" s="82" t="s">
        <v>536</v>
      </c>
      <c r="H81" s="83" t="s">
        <v>537</v>
      </c>
      <c r="I81" s="11">
        <v>45281.0</v>
      </c>
      <c r="J81" s="84" t="s">
        <v>538</v>
      </c>
      <c r="K81" s="7" t="s">
        <v>539</v>
      </c>
      <c r="L81" s="8">
        <v>45146.0</v>
      </c>
      <c r="M81" s="8">
        <v>45512.0</v>
      </c>
      <c r="N81" s="10" t="s">
        <v>23</v>
      </c>
      <c r="O81" s="7" t="s">
        <v>23</v>
      </c>
      <c r="P81" s="7" t="s">
        <v>23</v>
      </c>
      <c r="Q81" s="7" t="s">
        <v>275</v>
      </c>
      <c r="R81" s="7" t="s">
        <v>276</v>
      </c>
      <c r="S81" s="7" t="s">
        <v>33</v>
      </c>
      <c r="T81" s="11">
        <v>45281.0</v>
      </c>
      <c r="U81" s="11">
        <v>45281.0</v>
      </c>
      <c r="V81" s="42">
        <f t="shared" si="3"/>
        <v>0</v>
      </c>
      <c r="W81" s="7" t="b">
        <v>0</v>
      </c>
      <c r="X81" s="21" t="s">
        <v>540</v>
      </c>
      <c r="Y81" s="22"/>
      <c r="Z81" s="22"/>
    </row>
    <row r="82" ht="19.5" customHeight="1">
      <c r="A82" s="7" t="s">
        <v>541</v>
      </c>
      <c r="B82" s="7">
        <v>3455.0</v>
      </c>
      <c r="C82" s="7">
        <v>1432.0</v>
      </c>
      <c r="D82" s="7" t="s">
        <v>65</v>
      </c>
      <c r="E82" s="7" t="s">
        <v>66</v>
      </c>
      <c r="F82" s="7" t="s">
        <v>542</v>
      </c>
      <c r="G82" s="7" t="s">
        <v>543</v>
      </c>
      <c r="H82" s="7" t="s">
        <v>544</v>
      </c>
      <c r="I82" s="85">
        <v>45281.0</v>
      </c>
      <c r="J82" s="7" t="s">
        <v>545</v>
      </c>
      <c r="K82" s="7" t="s">
        <v>546</v>
      </c>
      <c r="L82" s="8">
        <v>45261.0</v>
      </c>
      <c r="M82" s="9">
        <v>45991.0</v>
      </c>
      <c r="N82" s="10" t="s">
        <v>547</v>
      </c>
      <c r="O82" s="7" t="s">
        <v>162</v>
      </c>
      <c r="P82" s="7" t="s">
        <v>23</v>
      </c>
      <c r="Q82" s="7" t="s">
        <v>72</v>
      </c>
      <c r="R82" s="7" t="s">
        <v>208</v>
      </c>
      <c r="S82" s="7" t="s">
        <v>33</v>
      </c>
      <c r="T82" s="11">
        <v>45281.0</v>
      </c>
      <c r="U82" s="11">
        <v>45281.0</v>
      </c>
      <c r="V82" s="55">
        <f t="shared" si="3"/>
        <v>0</v>
      </c>
      <c r="W82" s="19" t="b">
        <v>0</v>
      </c>
      <c r="X82" s="12" t="s">
        <v>548</v>
      </c>
      <c r="Y82" s="13"/>
      <c r="Z82" s="13"/>
    </row>
    <row r="83" ht="19.5" customHeight="1">
      <c r="A83" s="86" t="s">
        <v>549</v>
      </c>
      <c r="B83" s="19"/>
      <c r="C83" s="87"/>
      <c r="D83" s="18"/>
      <c r="E83" s="18" t="s">
        <v>66</v>
      </c>
      <c r="F83" s="76" t="s">
        <v>76</v>
      </c>
      <c r="G83" s="19" t="s">
        <v>550</v>
      </c>
      <c r="H83" s="19" t="s">
        <v>551</v>
      </c>
      <c r="I83" s="88">
        <v>45281.0</v>
      </c>
      <c r="J83" s="19" t="s">
        <v>552</v>
      </c>
      <c r="K83" s="7" t="s">
        <v>553</v>
      </c>
      <c r="L83" s="89">
        <v>45278.0</v>
      </c>
      <c r="M83" s="89">
        <v>45282.0</v>
      </c>
      <c r="N83" s="34">
        <v>9000.0</v>
      </c>
      <c r="O83" s="76" t="s">
        <v>52</v>
      </c>
      <c r="P83" s="19" t="s">
        <v>183</v>
      </c>
      <c r="Q83" s="19" t="s">
        <v>31</v>
      </c>
      <c r="R83" s="19" t="s">
        <v>106</v>
      </c>
      <c r="S83" s="19" t="s">
        <v>33</v>
      </c>
      <c r="T83" s="88">
        <v>45281.0</v>
      </c>
      <c r="U83" s="90">
        <v>45281.0</v>
      </c>
      <c r="V83" s="55"/>
      <c r="W83" s="18"/>
      <c r="X83" s="91" t="s">
        <v>554</v>
      </c>
      <c r="Y83" s="92"/>
      <c r="Z83" s="92"/>
    </row>
    <row r="84" ht="19.5" customHeight="1">
      <c r="A84" s="7" t="s">
        <v>555</v>
      </c>
      <c r="B84" s="7">
        <v>5622.0</v>
      </c>
      <c r="C84" s="7">
        <v>2307.0</v>
      </c>
      <c r="D84" s="93"/>
      <c r="E84" s="7" t="s">
        <v>66</v>
      </c>
      <c r="F84" s="7" t="s">
        <v>556</v>
      </c>
      <c r="G84" s="7" t="s">
        <v>557</v>
      </c>
      <c r="H84" s="82" t="s">
        <v>558</v>
      </c>
      <c r="I84" s="11">
        <v>45281.0</v>
      </c>
      <c r="J84" s="84" t="s">
        <v>559</v>
      </c>
      <c r="K84" s="7" t="s">
        <v>560</v>
      </c>
      <c r="L84" s="9">
        <v>45281.0</v>
      </c>
      <c r="M84" s="8">
        <v>45382.0</v>
      </c>
      <c r="N84" s="10" t="s">
        <v>561</v>
      </c>
      <c r="O84" s="7" t="s">
        <v>40</v>
      </c>
      <c r="P84" s="7" t="s">
        <v>23</v>
      </c>
      <c r="Q84" s="7" t="s">
        <v>562</v>
      </c>
      <c r="R84" s="7" t="s">
        <v>563</v>
      </c>
      <c r="S84" s="7" t="s">
        <v>33</v>
      </c>
      <c r="T84" s="11">
        <v>45281.0</v>
      </c>
      <c r="U84" s="90">
        <v>45281.0</v>
      </c>
      <c r="V84" s="43"/>
      <c r="W84" s="17"/>
      <c r="X84" s="12" t="s">
        <v>564</v>
      </c>
      <c r="Y84" s="13"/>
      <c r="Z84" s="13"/>
    </row>
    <row r="85" ht="19.5" customHeight="1">
      <c r="A85" s="94" t="s">
        <v>565</v>
      </c>
      <c r="B85" s="7">
        <v>5627.0</v>
      </c>
      <c r="C85" s="7">
        <v>2278.0</v>
      </c>
      <c r="D85" s="95"/>
      <c r="E85" s="7" t="s">
        <v>66</v>
      </c>
      <c r="F85" s="7" t="s">
        <v>556</v>
      </c>
      <c r="G85" s="7" t="s">
        <v>566</v>
      </c>
      <c r="H85" s="7" t="s">
        <v>567</v>
      </c>
      <c r="I85" s="11">
        <v>45281.0</v>
      </c>
      <c r="J85" s="7" t="s">
        <v>567</v>
      </c>
      <c r="K85" s="7" t="s">
        <v>568</v>
      </c>
      <c r="L85" s="9">
        <v>45281.0</v>
      </c>
      <c r="M85" s="8">
        <v>45566.0</v>
      </c>
      <c r="N85" s="96">
        <v>8068.0</v>
      </c>
      <c r="O85" s="7" t="s">
        <v>40</v>
      </c>
      <c r="P85" s="7" t="s">
        <v>23</v>
      </c>
      <c r="Q85" s="7" t="s">
        <v>562</v>
      </c>
      <c r="R85" s="7" t="s">
        <v>569</v>
      </c>
      <c r="S85" s="7" t="s">
        <v>33</v>
      </c>
      <c r="T85" s="11">
        <v>45281.0</v>
      </c>
      <c r="U85" s="90">
        <v>45281.0</v>
      </c>
      <c r="V85" s="42"/>
      <c r="W85" s="7"/>
      <c r="X85" s="12" t="s">
        <v>570</v>
      </c>
      <c r="Y85" s="13"/>
      <c r="Z85" s="13"/>
    </row>
    <row r="86" ht="19.5" customHeight="1">
      <c r="A86" s="7" t="s">
        <v>571</v>
      </c>
      <c r="B86" s="7" t="s">
        <v>23</v>
      </c>
      <c r="C86" s="7">
        <v>3618.0</v>
      </c>
      <c r="D86" s="39" t="s">
        <v>102</v>
      </c>
      <c r="E86" s="7" t="s">
        <v>66</v>
      </c>
      <c r="F86" s="7" t="s">
        <v>26</v>
      </c>
      <c r="G86" s="7" t="s">
        <v>572</v>
      </c>
      <c r="H86" s="7" t="s">
        <v>573</v>
      </c>
      <c r="I86" s="11">
        <v>45281.0</v>
      </c>
      <c r="J86" s="7" t="s">
        <v>574</v>
      </c>
      <c r="K86" s="7" t="s">
        <v>575</v>
      </c>
      <c r="L86" s="9">
        <v>45281.0</v>
      </c>
      <c r="M86" s="9">
        <v>45647.0</v>
      </c>
      <c r="N86" s="10" t="s">
        <v>23</v>
      </c>
      <c r="O86" s="7" t="s">
        <v>23</v>
      </c>
      <c r="P86" s="7" t="s">
        <v>23</v>
      </c>
      <c r="Q86" s="7" t="s">
        <v>91</v>
      </c>
      <c r="R86" s="7" t="s">
        <v>576</v>
      </c>
      <c r="S86" s="7" t="s">
        <v>33</v>
      </c>
      <c r="T86" s="11">
        <v>45281.0</v>
      </c>
      <c r="U86" s="11">
        <v>45282.0</v>
      </c>
      <c r="V86" s="42">
        <f>U86-T86</f>
        <v>1</v>
      </c>
      <c r="W86" s="7" t="b">
        <v>0</v>
      </c>
      <c r="X86" s="21" t="s">
        <v>577</v>
      </c>
      <c r="Y86" s="22"/>
      <c r="Z86" s="22"/>
    </row>
    <row r="87" ht="19.5" customHeight="1">
      <c r="A87" s="7" t="s">
        <v>578</v>
      </c>
      <c r="B87" s="7">
        <v>5208.0</v>
      </c>
      <c r="C87" s="7">
        <v>2286.0</v>
      </c>
      <c r="D87" s="17"/>
      <c r="E87" s="7" t="s">
        <v>66</v>
      </c>
      <c r="F87" s="7" t="s">
        <v>76</v>
      </c>
      <c r="G87" s="7" t="s">
        <v>579</v>
      </c>
      <c r="H87" s="7" t="s">
        <v>580</v>
      </c>
      <c r="I87" s="11">
        <v>45281.0</v>
      </c>
      <c r="J87" s="7" t="s">
        <v>581</v>
      </c>
      <c r="K87" s="7" t="s">
        <v>582</v>
      </c>
      <c r="L87" s="9">
        <v>45281.0</v>
      </c>
      <c r="M87" s="8">
        <v>45382.0</v>
      </c>
      <c r="N87" s="10">
        <v>40095.0</v>
      </c>
      <c r="O87" s="7" t="s">
        <v>40</v>
      </c>
      <c r="P87" s="7" t="s">
        <v>41</v>
      </c>
      <c r="Q87" s="7" t="s">
        <v>82</v>
      </c>
      <c r="R87" s="7" t="s">
        <v>583</v>
      </c>
      <c r="S87" s="7" t="s">
        <v>33</v>
      </c>
      <c r="T87" s="11">
        <v>45281.0</v>
      </c>
      <c r="U87" s="11">
        <v>45282.0</v>
      </c>
      <c r="V87" s="43"/>
      <c r="W87" s="17"/>
      <c r="X87" s="21" t="s">
        <v>584</v>
      </c>
      <c r="Y87" s="22"/>
      <c r="Z87" s="22"/>
    </row>
    <row r="88" ht="19.5" customHeight="1">
      <c r="A88" s="7" t="s">
        <v>585</v>
      </c>
      <c r="B88" s="7">
        <v>5633.0</v>
      </c>
      <c r="C88" s="7">
        <v>2415.0</v>
      </c>
      <c r="D88" s="93"/>
      <c r="E88" s="7" t="s">
        <v>66</v>
      </c>
      <c r="F88" s="7" t="s">
        <v>76</v>
      </c>
      <c r="G88" s="7" t="s">
        <v>586</v>
      </c>
      <c r="H88" s="7" t="s">
        <v>587</v>
      </c>
      <c r="I88" s="11">
        <v>45282.0</v>
      </c>
      <c r="J88" s="7" t="s">
        <v>588</v>
      </c>
      <c r="K88" s="7" t="s">
        <v>589</v>
      </c>
      <c r="L88" s="17"/>
      <c r="M88" s="8">
        <v>45306.0</v>
      </c>
      <c r="N88" s="10">
        <v>37720.0</v>
      </c>
      <c r="O88" s="7" t="s">
        <v>40</v>
      </c>
      <c r="P88" s="7" t="s">
        <v>41</v>
      </c>
      <c r="Q88" s="7" t="s">
        <v>72</v>
      </c>
      <c r="R88" s="7" t="s">
        <v>590</v>
      </c>
      <c r="S88" s="7" t="s">
        <v>33</v>
      </c>
      <c r="T88" s="11">
        <v>45282.0</v>
      </c>
      <c r="U88" s="11">
        <v>45282.0</v>
      </c>
      <c r="V88" s="43"/>
      <c r="W88" s="17"/>
      <c r="X88" s="12" t="s">
        <v>591</v>
      </c>
      <c r="Y88" s="13"/>
      <c r="Z88" s="13"/>
    </row>
    <row r="89" ht="19.5" customHeight="1">
      <c r="A89" s="17" t="s">
        <v>592</v>
      </c>
      <c r="B89" s="7" t="s">
        <v>23</v>
      </c>
      <c r="C89" s="7" t="s">
        <v>23</v>
      </c>
      <c r="D89" s="97" t="s">
        <v>143</v>
      </c>
      <c r="E89" s="7" t="s">
        <v>46</v>
      </c>
      <c r="F89" s="7" t="s">
        <v>133</v>
      </c>
      <c r="G89" s="17" t="s">
        <v>593</v>
      </c>
      <c r="H89" s="17" t="s">
        <v>594</v>
      </c>
      <c r="I89" s="11">
        <v>45273.0</v>
      </c>
      <c r="J89" s="20" t="s">
        <v>595</v>
      </c>
      <c r="K89" s="7" t="s">
        <v>245</v>
      </c>
      <c r="L89" s="9">
        <v>45250.0</v>
      </c>
      <c r="M89" s="50">
        <v>45342.0</v>
      </c>
      <c r="N89" s="10" t="s">
        <v>162</v>
      </c>
      <c r="O89" s="7" t="s">
        <v>162</v>
      </c>
      <c r="P89" s="7" t="s">
        <v>23</v>
      </c>
      <c r="Q89" s="7" t="s">
        <v>53</v>
      </c>
      <c r="R89" s="7" t="s">
        <v>54</v>
      </c>
      <c r="S89" s="7" t="s">
        <v>33</v>
      </c>
      <c r="T89" s="11">
        <v>45273.0</v>
      </c>
      <c r="U89" s="11">
        <v>45286.0</v>
      </c>
      <c r="V89" s="42">
        <f t="shared" ref="V89:V94" si="4">U89-T89</f>
        <v>13</v>
      </c>
      <c r="W89" s="7" t="b">
        <v>0</v>
      </c>
      <c r="X89" s="15" t="s">
        <v>596</v>
      </c>
      <c r="Y89" s="16"/>
      <c r="Z89" s="16"/>
    </row>
    <row r="90" ht="19.5" customHeight="1">
      <c r="A90" s="7" t="s">
        <v>597</v>
      </c>
      <c r="B90" s="7">
        <v>3748.0</v>
      </c>
      <c r="C90" s="7">
        <v>786.0</v>
      </c>
      <c r="D90" s="7" t="s">
        <v>102</v>
      </c>
      <c r="E90" s="7" t="s">
        <v>66</v>
      </c>
      <c r="F90" s="7" t="s">
        <v>76</v>
      </c>
      <c r="G90" s="7" t="s">
        <v>598</v>
      </c>
      <c r="H90" s="7" t="s">
        <v>599</v>
      </c>
      <c r="I90" s="11">
        <v>45278.0</v>
      </c>
      <c r="J90" s="22" t="s">
        <v>600</v>
      </c>
      <c r="K90" s="7" t="s">
        <v>601</v>
      </c>
      <c r="L90" s="17"/>
      <c r="M90" s="8">
        <v>45046.0</v>
      </c>
      <c r="N90" s="10">
        <v>276800.0</v>
      </c>
      <c r="O90" s="7" t="s">
        <v>602</v>
      </c>
      <c r="P90" s="7" t="s">
        <v>603</v>
      </c>
      <c r="Q90" s="7" t="s">
        <v>72</v>
      </c>
      <c r="R90" s="7" t="s">
        <v>384</v>
      </c>
      <c r="S90" s="7" t="s">
        <v>33</v>
      </c>
      <c r="T90" s="11">
        <v>45278.0</v>
      </c>
      <c r="U90" s="11">
        <v>45286.0</v>
      </c>
      <c r="V90" s="55">
        <f t="shared" si="4"/>
        <v>8</v>
      </c>
      <c r="W90" s="7" t="b">
        <v>0</v>
      </c>
      <c r="X90" s="21" t="s">
        <v>604</v>
      </c>
      <c r="Y90" s="22"/>
      <c r="Z90" s="22"/>
    </row>
    <row r="91" ht="19.5" customHeight="1">
      <c r="A91" s="33" t="s">
        <v>605</v>
      </c>
      <c r="B91" s="7" t="s">
        <v>23</v>
      </c>
      <c r="C91" s="7" t="s">
        <v>23</v>
      </c>
      <c r="D91" s="74"/>
      <c r="E91" s="7" t="s">
        <v>46</v>
      </c>
      <c r="F91" s="7" t="s">
        <v>144</v>
      </c>
      <c r="G91" s="24" t="s">
        <v>606</v>
      </c>
      <c r="H91" s="24" t="s">
        <v>607</v>
      </c>
      <c r="I91" s="8">
        <v>45281.0</v>
      </c>
      <c r="J91" s="24" t="s">
        <v>606</v>
      </c>
      <c r="K91" s="7" t="s">
        <v>608</v>
      </c>
      <c r="L91" s="8">
        <v>45026.0</v>
      </c>
      <c r="M91" s="8">
        <v>45233.0</v>
      </c>
      <c r="N91" s="10" t="s">
        <v>23</v>
      </c>
      <c r="O91" s="7" t="s">
        <v>23</v>
      </c>
      <c r="P91" s="7" t="s">
        <v>23</v>
      </c>
      <c r="Q91" s="7" t="s">
        <v>120</v>
      </c>
      <c r="R91" s="7" t="s">
        <v>121</v>
      </c>
      <c r="S91" s="7" t="s">
        <v>33</v>
      </c>
      <c r="T91" s="11">
        <v>45281.0</v>
      </c>
      <c r="U91" s="11">
        <v>45286.0</v>
      </c>
      <c r="V91" s="55">
        <f t="shared" si="4"/>
        <v>5</v>
      </c>
      <c r="W91" s="19" t="b">
        <v>0</v>
      </c>
      <c r="X91" s="21" t="s">
        <v>609</v>
      </c>
      <c r="Y91" s="22"/>
      <c r="Z91" s="22"/>
    </row>
    <row r="92" ht="19.5" customHeight="1">
      <c r="A92" s="28" t="s">
        <v>610</v>
      </c>
      <c r="B92" s="7">
        <v>2916.0</v>
      </c>
      <c r="C92" s="7">
        <v>1294.0</v>
      </c>
      <c r="D92" s="7" t="s">
        <v>102</v>
      </c>
      <c r="E92" s="7" t="s">
        <v>25</v>
      </c>
      <c r="F92" s="7" t="s">
        <v>76</v>
      </c>
      <c r="G92" s="7" t="s">
        <v>611</v>
      </c>
      <c r="H92" s="7" t="s">
        <v>612</v>
      </c>
      <c r="I92" s="9">
        <v>45223.0</v>
      </c>
      <c r="J92" s="84" t="s">
        <v>613</v>
      </c>
      <c r="K92" s="7" t="s">
        <v>614</v>
      </c>
      <c r="L92" s="9">
        <v>45223.0</v>
      </c>
      <c r="M92" s="9">
        <v>45953.0</v>
      </c>
      <c r="N92" s="10" t="s">
        <v>162</v>
      </c>
      <c r="O92" s="7" t="s">
        <v>162</v>
      </c>
      <c r="P92" s="7" t="s">
        <v>615</v>
      </c>
      <c r="Q92" s="7" t="s">
        <v>616</v>
      </c>
      <c r="R92" s="7" t="s">
        <v>617</v>
      </c>
      <c r="S92" s="7" t="s">
        <v>33</v>
      </c>
      <c r="T92" s="11">
        <v>45223.0</v>
      </c>
      <c r="U92" s="11">
        <v>45954.0</v>
      </c>
      <c r="V92" s="42">
        <f t="shared" si="4"/>
        <v>731</v>
      </c>
      <c r="W92" s="7" t="b">
        <v>1</v>
      </c>
      <c r="X92" s="15" t="s">
        <v>618</v>
      </c>
      <c r="Y92" s="16"/>
      <c r="Z92" s="16"/>
    </row>
    <row r="93" ht="19.5" customHeight="1">
      <c r="A93" s="7" t="s">
        <v>619</v>
      </c>
      <c r="B93" s="7">
        <v>3540.0</v>
      </c>
      <c r="C93" s="7">
        <v>1831.0</v>
      </c>
      <c r="D93" s="17"/>
      <c r="E93" s="7" t="s">
        <v>46</v>
      </c>
      <c r="F93" s="7" t="s">
        <v>76</v>
      </c>
      <c r="G93" s="7" t="s">
        <v>620</v>
      </c>
      <c r="H93" s="7" t="s">
        <v>621</v>
      </c>
      <c r="I93" s="9">
        <v>45251.0</v>
      </c>
      <c r="J93" s="7" t="s">
        <v>622</v>
      </c>
      <c r="K93" s="7" t="s">
        <v>623</v>
      </c>
      <c r="L93" s="9">
        <v>45251.0</v>
      </c>
      <c r="M93" s="8">
        <v>45291.0</v>
      </c>
      <c r="N93" s="10">
        <v>3200.0</v>
      </c>
      <c r="O93" s="7" t="s">
        <v>40</v>
      </c>
      <c r="P93" s="7" t="s">
        <v>41</v>
      </c>
      <c r="Q93" s="7" t="s">
        <v>72</v>
      </c>
      <c r="R93" s="7" t="s">
        <v>624</v>
      </c>
      <c r="S93" s="7" t="s">
        <v>33</v>
      </c>
      <c r="T93" s="11">
        <v>45251.0</v>
      </c>
      <c r="U93" s="11">
        <v>48540.0</v>
      </c>
      <c r="V93" s="98">
        <f t="shared" si="4"/>
        <v>3289</v>
      </c>
      <c r="W93" s="26" t="b">
        <v>1</v>
      </c>
      <c r="X93" s="15" t="s">
        <v>625</v>
      </c>
      <c r="Y93" s="16"/>
      <c r="Z93" s="16"/>
    </row>
    <row r="94" ht="19.5" customHeight="1">
      <c r="A94" s="7" t="s">
        <v>626</v>
      </c>
      <c r="B94" s="7">
        <v>3714.0</v>
      </c>
      <c r="C94" s="7">
        <v>1918.0</v>
      </c>
      <c r="D94" s="7" t="s">
        <v>627</v>
      </c>
      <c r="E94" s="7" t="s">
        <v>66</v>
      </c>
      <c r="F94" s="7" t="s">
        <v>76</v>
      </c>
      <c r="G94" s="7" t="s">
        <v>628</v>
      </c>
      <c r="H94" s="7" t="s">
        <v>629</v>
      </c>
      <c r="I94" s="9">
        <v>45260.0</v>
      </c>
      <c r="J94" s="7" t="s">
        <v>628</v>
      </c>
      <c r="K94" s="7" t="s">
        <v>630</v>
      </c>
      <c r="L94" s="9">
        <v>45278.0</v>
      </c>
      <c r="M94" s="9">
        <v>45291.0</v>
      </c>
      <c r="N94" s="10">
        <v>15400.0</v>
      </c>
      <c r="O94" s="7" t="s">
        <v>40</v>
      </c>
      <c r="P94" s="7" t="s">
        <v>41</v>
      </c>
      <c r="Q94" s="7" t="s">
        <v>82</v>
      </c>
      <c r="R94" s="7" t="s">
        <v>83</v>
      </c>
      <c r="S94" s="7" t="s">
        <v>33</v>
      </c>
      <c r="T94" s="11">
        <v>45260.0</v>
      </c>
      <c r="U94" s="11">
        <v>48553.0</v>
      </c>
      <c r="V94" s="7">
        <f t="shared" si="4"/>
        <v>3293</v>
      </c>
      <c r="W94" s="19" t="b">
        <v>1</v>
      </c>
      <c r="X94" s="15" t="s">
        <v>631</v>
      </c>
      <c r="Y94" s="16"/>
      <c r="Z94" s="16"/>
    </row>
    <row r="95" ht="19.5" customHeight="1">
      <c r="A95" s="26" t="s">
        <v>632</v>
      </c>
      <c r="B95" s="7" t="s">
        <v>23</v>
      </c>
      <c r="C95" s="7" t="s">
        <v>23</v>
      </c>
      <c r="D95" s="95" t="s">
        <v>23</v>
      </c>
      <c r="E95" s="7" t="s">
        <v>25</v>
      </c>
      <c r="F95" s="7" t="s">
        <v>133</v>
      </c>
      <c r="G95" s="26" t="s">
        <v>633</v>
      </c>
      <c r="H95" s="7" t="s">
        <v>634</v>
      </c>
      <c r="I95" s="8">
        <v>45229.0</v>
      </c>
      <c r="J95" s="7" t="s">
        <v>635</v>
      </c>
      <c r="K95" s="7" t="s">
        <v>636</v>
      </c>
      <c r="L95" s="8">
        <v>45089.0</v>
      </c>
      <c r="M95" s="8">
        <v>45118.0</v>
      </c>
      <c r="N95" s="7" t="s">
        <v>23</v>
      </c>
      <c r="O95" s="7" t="s">
        <v>23</v>
      </c>
      <c r="P95" s="7" t="s">
        <v>23</v>
      </c>
      <c r="Q95" s="7" t="s">
        <v>31</v>
      </c>
      <c r="R95" s="7" t="s">
        <v>106</v>
      </c>
      <c r="S95" s="7" t="s">
        <v>33</v>
      </c>
      <c r="T95" s="11">
        <v>45229.0</v>
      </c>
      <c r="U95" s="11">
        <v>6619595.0</v>
      </c>
      <c r="V95" s="7"/>
      <c r="W95" s="94" t="b">
        <v>1</v>
      </c>
      <c r="X95" s="15" t="s">
        <v>637</v>
      </c>
      <c r="Y95" s="16"/>
      <c r="Z95" s="16"/>
    </row>
    <row r="96" ht="19.5" customHeight="1">
      <c r="A96" s="7" t="s">
        <v>638</v>
      </c>
      <c r="B96" s="7">
        <v>6352.0</v>
      </c>
      <c r="C96" s="7">
        <v>6352.0</v>
      </c>
      <c r="D96" s="7" t="s">
        <v>639</v>
      </c>
      <c r="E96" s="7" t="s">
        <v>25</v>
      </c>
      <c r="F96" s="7" t="s">
        <v>76</v>
      </c>
      <c r="G96" s="7" t="s">
        <v>640</v>
      </c>
      <c r="H96" s="7" t="s">
        <v>641</v>
      </c>
      <c r="I96" s="9">
        <v>45259.0</v>
      </c>
      <c r="J96" s="7" t="s">
        <v>642</v>
      </c>
      <c r="K96" s="7" t="s">
        <v>643</v>
      </c>
      <c r="L96" s="9">
        <v>45200.0</v>
      </c>
      <c r="M96" s="8">
        <v>45930.0</v>
      </c>
      <c r="N96" s="25" t="s">
        <v>162</v>
      </c>
      <c r="O96" s="7" t="s">
        <v>333</v>
      </c>
      <c r="P96" s="7" t="s">
        <v>23</v>
      </c>
      <c r="Q96" s="7" t="s">
        <v>72</v>
      </c>
      <c r="R96" s="17" t="s">
        <v>644</v>
      </c>
      <c r="S96" s="7" t="s">
        <v>33</v>
      </c>
      <c r="T96" s="11">
        <v>45259.0</v>
      </c>
      <c r="U96" s="11">
        <v>45266.0</v>
      </c>
      <c r="V96" s="7">
        <f>U96-T96</f>
        <v>7</v>
      </c>
      <c r="W96" s="7" t="b">
        <v>0</v>
      </c>
      <c r="X96" s="21" t="s">
        <v>645</v>
      </c>
      <c r="Y96" s="99"/>
      <c r="Z96" s="99"/>
    </row>
    <row r="97" ht="19.5" customHeight="1">
      <c r="A97" s="33" t="s">
        <v>646</v>
      </c>
      <c r="B97" s="7" t="s">
        <v>23</v>
      </c>
      <c r="C97" s="7" t="s">
        <v>23</v>
      </c>
      <c r="D97" s="7" t="s">
        <v>65</v>
      </c>
      <c r="E97" s="7" t="s">
        <v>315</v>
      </c>
      <c r="F97" s="7" t="s">
        <v>133</v>
      </c>
      <c r="G97" s="100" t="s">
        <v>647</v>
      </c>
      <c r="H97" s="100" t="s">
        <v>648</v>
      </c>
      <c r="I97" s="11">
        <v>45287.0</v>
      </c>
      <c r="J97" s="100" t="s">
        <v>649</v>
      </c>
      <c r="K97" s="7" t="s">
        <v>650</v>
      </c>
      <c r="L97" s="8">
        <v>45293.0</v>
      </c>
      <c r="M97" s="8">
        <v>45659.0</v>
      </c>
      <c r="N97" s="10" t="s">
        <v>651</v>
      </c>
      <c r="O97" s="7" t="s">
        <v>333</v>
      </c>
      <c r="P97" s="7" t="s">
        <v>652</v>
      </c>
      <c r="Q97" s="7" t="s">
        <v>139</v>
      </c>
      <c r="R97" s="7" t="s">
        <v>140</v>
      </c>
      <c r="S97" s="7" t="s">
        <v>33</v>
      </c>
      <c r="T97" s="11">
        <v>45287.0</v>
      </c>
      <c r="U97" s="11">
        <v>45288.0</v>
      </c>
      <c r="V97" s="17"/>
      <c r="W97" s="17"/>
      <c r="X97" s="21" t="s">
        <v>653</v>
      </c>
      <c r="Y97" s="99"/>
      <c r="Z97" s="99"/>
    </row>
    <row r="98" ht="19.5" customHeight="1">
      <c r="A98" s="33" t="s">
        <v>654</v>
      </c>
      <c r="B98" s="7" t="s">
        <v>23</v>
      </c>
      <c r="C98" s="7" t="s">
        <v>23</v>
      </c>
      <c r="D98" s="7"/>
      <c r="E98" s="7" t="s">
        <v>66</v>
      </c>
      <c r="F98" s="7" t="s">
        <v>133</v>
      </c>
      <c r="G98" s="7" t="s">
        <v>655</v>
      </c>
      <c r="H98" s="7" t="s">
        <v>656</v>
      </c>
      <c r="I98" s="11">
        <v>45287.0</v>
      </c>
      <c r="J98" s="7" t="s">
        <v>657</v>
      </c>
      <c r="K98" s="7" t="s">
        <v>658</v>
      </c>
      <c r="L98" s="9">
        <v>45251.0</v>
      </c>
      <c r="M98" s="9">
        <v>45265.0</v>
      </c>
      <c r="N98" s="10" t="s">
        <v>23</v>
      </c>
      <c r="O98" s="7" t="s">
        <v>23</v>
      </c>
      <c r="P98" s="7" t="s">
        <v>23</v>
      </c>
      <c r="Q98" s="7" t="s">
        <v>659</v>
      </c>
      <c r="R98" s="7" t="s">
        <v>660</v>
      </c>
      <c r="S98" s="7" t="s">
        <v>33</v>
      </c>
      <c r="T98" s="11">
        <v>45287.0</v>
      </c>
      <c r="U98" s="11">
        <v>45288.0</v>
      </c>
      <c r="V98" s="18"/>
      <c r="W98" s="19"/>
      <c r="X98" s="15" t="s">
        <v>661</v>
      </c>
      <c r="Y98" s="16"/>
      <c r="Z98" s="16"/>
    </row>
    <row r="99" ht="19.5" customHeight="1">
      <c r="A99" s="22" t="s">
        <v>662</v>
      </c>
      <c r="B99" s="7" t="s">
        <v>23</v>
      </c>
      <c r="C99" s="7" t="s">
        <v>23</v>
      </c>
      <c r="D99" s="7" t="s">
        <v>663</v>
      </c>
      <c r="E99" s="17"/>
      <c r="F99" s="7" t="s">
        <v>76</v>
      </c>
      <c r="G99" s="7" t="s">
        <v>664</v>
      </c>
      <c r="H99" s="7" t="s">
        <v>665</v>
      </c>
      <c r="I99" s="8">
        <v>45266.0</v>
      </c>
      <c r="J99" s="7" t="s">
        <v>567</v>
      </c>
      <c r="K99" s="7" t="s">
        <v>666</v>
      </c>
      <c r="L99" s="8">
        <v>45266.0</v>
      </c>
      <c r="M99" s="8">
        <v>45265.0</v>
      </c>
      <c r="N99" s="10">
        <v>15800.0</v>
      </c>
      <c r="O99" s="7" t="s">
        <v>23</v>
      </c>
      <c r="P99" s="7" t="s">
        <v>23</v>
      </c>
      <c r="Q99" s="17"/>
      <c r="R99" s="7" t="s">
        <v>23</v>
      </c>
      <c r="S99" s="7" t="s">
        <v>33</v>
      </c>
      <c r="T99" s="101"/>
      <c r="U99" s="101"/>
      <c r="V99" s="7">
        <f t="shared" ref="V99:V100" si="5">U99-T99</f>
        <v>0</v>
      </c>
      <c r="W99" s="7" t="b">
        <v>0</v>
      </c>
      <c r="X99" s="21" t="s">
        <v>667</v>
      </c>
      <c r="Y99" s="99"/>
      <c r="Z99" s="99"/>
    </row>
    <row r="100" ht="19.5" customHeight="1">
      <c r="A100" s="7" t="s">
        <v>668</v>
      </c>
      <c r="B100" s="7" t="s">
        <v>23</v>
      </c>
      <c r="C100" s="7" t="s">
        <v>23</v>
      </c>
      <c r="D100" s="7" t="s">
        <v>102</v>
      </c>
      <c r="E100" s="7" t="s">
        <v>25</v>
      </c>
      <c r="F100" s="7" t="s">
        <v>26</v>
      </c>
      <c r="G100" s="7" t="s">
        <v>669</v>
      </c>
      <c r="H100" s="7" t="s">
        <v>670</v>
      </c>
      <c r="I100" s="8">
        <v>45204.0</v>
      </c>
      <c r="J100" s="7" t="s">
        <v>671</v>
      </c>
      <c r="K100" s="7" t="s">
        <v>672</v>
      </c>
      <c r="L100" s="8">
        <v>45206.0</v>
      </c>
      <c r="M100" s="8">
        <v>45206.0</v>
      </c>
      <c r="N100" s="10">
        <v>57660.0</v>
      </c>
      <c r="O100" s="7" t="s">
        <v>673</v>
      </c>
      <c r="P100" s="7" t="s">
        <v>23</v>
      </c>
      <c r="Q100" s="7" t="s">
        <v>42</v>
      </c>
      <c r="R100" s="7" t="s">
        <v>43</v>
      </c>
      <c r="S100" s="7" t="s">
        <v>33</v>
      </c>
      <c r="T100" s="101"/>
      <c r="U100" s="101"/>
      <c r="V100" s="7">
        <f t="shared" si="5"/>
        <v>0</v>
      </c>
      <c r="W100" s="7" t="b">
        <v>0</v>
      </c>
      <c r="X100" s="15" t="s">
        <v>674</v>
      </c>
      <c r="Y100" s="22"/>
      <c r="Z100" s="22"/>
    </row>
    <row r="101" ht="19.5" customHeight="1">
      <c r="A101" s="17"/>
      <c r="B101" s="17"/>
      <c r="C101" s="17"/>
      <c r="D101" s="17"/>
      <c r="E101" s="17"/>
      <c r="F101" s="7"/>
      <c r="G101" s="17"/>
      <c r="H101" s="17"/>
      <c r="I101" s="17"/>
      <c r="J101" s="7"/>
      <c r="K101" s="17"/>
      <c r="L101" s="17"/>
      <c r="M101" s="17"/>
      <c r="N101" s="25"/>
      <c r="O101" s="7"/>
      <c r="P101" s="17"/>
      <c r="Q101" s="17"/>
      <c r="R101" s="17"/>
      <c r="S101" s="17"/>
      <c r="T101" s="101"/>
      <c r="U101" s="101"/>
      <c r="V101" s="17"/>
      <c r="W101" s="17"/>
      <c r="X101" s="17"/>
      <c r="Y101" s="99"/>
      <c r="Z101" s="99"/>
    </row>
    <row r="102" ht="19.5" customHeight="1">
      <c r="A102" s="17"/>
      <c r="B102" s="17"/>
      <c r="C102" s="17"/>
      <c r="D102" s="17"/>
      <c r="E102" s="17"/>
      <c r="F102" s="7"/>
      <c r="G102" s="17"/>
      <c r="H102" s="17"/>
      <c r="I102" s="17"/>
      <c r="J102" s="7"/>
      <c r="K102" s="17"/>
      <c r="L102" s="17"/>
      <c r="M102" s="17"/>
      <c r="N102" s="25"/>
      <c r="O102" s="7"/>
      <c r="P102" s="17"/>
      <c r="Q102" s="17"/>
      <c r="R102" s="17"/>
      <c r="S102" s="17"/>
      <c r="T102" s="101"/>
      <c r="U102" s="101"/>
      <c r="V102" s="17"/>
      <c r="W102" s="17"/>
      <c r="X102" s="17"/>
      <c r="Y102" s="99"/>
      <c r="Z102" s="99"/>
    </row>
    <row r="103" ht="19.5" customHeight="1">
      <c r="A103" s="17"/>
      <c r="B103" s="17"/>
      <c r="C103" s="17"/>
      <c r="D103" s="17"/>
      <c r="E103" s="17"/>
      <c r="F103" s="7"/>
      <c r="G103" s="17"/>
      <c r="H103" s="17"/>
      <c r="I103" s="17"/>
      <c r="J103" s="7"/>
      <c r="K103" s="17"/>
      <c r="L103" s="17"/>
      <c r="M103" s="17"/>
      <c r="N103" s="25"/>
      <c r="O103" s="7"/>
      <c r="P103" s="17"/>
      <c r="Q103" s="17"/>
      <c r="R103" s="17"/>
      <c r="S103" s="17"/>
      <c r="T103" s="101"/>
      <c r="U103" s="101"/>
      <c r="V103" s="17"/>
      <c r="W103" s="17"/>
      <c r="X103" s="17"/>
      <c r="Y103" s="99"/>
      <c r="Z103" s="99"/>
    </row>
    <row r="104" ht="19.5" customHeight="1">
      <c r="A104" s="17"/>
      <c r="B104" s="17"/>
      <c r="C104" s="17"/>
      <c r="D104" s="17"/>
      <c r="E104" s="17"/>
      <c r="F104" s="7"/>
      <c r="G104" s="17"/>
      <c r="H104" s="17"/>
      <c r="I104" s="17"/>
      <c r="J104" s="7"/>
      <c r="K104" s="17"/>
      <c r="L104" s="17"/>
      <c r="M104" s="17"/>
      <c r="N104" s="25"/>
      <c r="O104" s="7"/>
      <c r="P104" s="17"/>
      <c r="Q104" s="17"/>
      <c r="R104" s="17"/>
      <c r="S104" s="17"/>
      <c r="T104" s="101"/>
      <c r="U104" s="101"/>
      <c r="V104" s="17"/>
      <c r="W104" s="17"/>
      <c r="X104" s="17"/>
      <c r="Y104" s="99"/>
      <c r="Z104" s="99"/>
    </row>
    <row r="105" ht="19.5" customHeight="1">
      <c r="A105" s="17"/>
      <c r="B105" s="17"/>
      <c r="C105" s="17"/>
      <c r="D105" s="17"/>
      <c r="E105" s="17"/>
      <c r="F105" s="7"/>
      <c r="G105" s="17"/>
      <c r="H105" s="17"/>
      <c r="I105" s="17"/>
      <c r="J105" s="7"/>
      <c r="K105" s="17"/>
      <c r="L105" s="17"/>
      <c r="M105" s="17"/>
      <c r="N105" s="25"/>
      <c r="O105" s="7"/>
      <c r="P105" s="17"/>
      <c r="Q105" s="17"/>
      <c r="R105" s="17"/>
      <c r="S105" s="17"/>
      <c r="T105" s="101"/>
      <c r="U105" s="101"/>
      <c r="V105" s="17"/>
      <c r="W105" s="17"/>
      <c r="X105" s="17"/>
      <c r="Y105" s="99"/>
      <c r="Z105" s="99"/>
    </row>
    <row r="106" ht="19.5" customHeight="1">
      <c r="A106" s="17"/>
      <c r="B106" s="17"/>
      <c r="C106" s="17"/>
      <c r="D106" s="17"/>
      <c r="E106" s="17"/>
      <c r="F106" s="7"/>
      <c r="G106" s="17"/>
      <c r="H106" s="17"/>
      <c r="I106" s="17"/>
      <c r="J106" s="7"/>
      <c r="K106" s="17"/>
      <c r="L106" s="17"/>
      <c r="M106" s="17"/>
      <c r="N106" s="25"/>
      <c r="O106" s="7"/>
      <c r="P106" s="17"/>
      <c r="Q106" s="17"/>
      <c r="R106" s="17"/>
      <c r="S106" s="17"/>
      <c r="T106" s="101"/>
      <c r="U106" s="101"/>
      <c r="V106" s="17"/>
      <c r="W106" s="17"/>
      <c r="X106" s="17"/>
      <c r="Y106" s="99"/>
      <c r="Z106" s="99"/>
    </row>
    <row r="107" ht="19.5" customHeight="1">
      <c r="A107" s="17"/>
      <c r="B107" s="17"/>
      <c r="C107" s="17"/>
      <c r="D107" s="17"/>
      <c r="E107" s="17"/>
      <c r="F107" s="7"/>
      <c r="G107" s="17"/>
      <c r="H107" s="17"/>
      <c r="I107" s="17"/>
      <c r="J107" s="7"/>
      <c r="K107" s="17"/>
      <c r="L107" s="17"/>
      <c r="M107" s="17"/>
      <c r="N107" s="25"/>
      <c r="O107" s="7"/>
      <c r="P107" s="17"/>
      <c r="Q107" s="17"/>
      <c r="R107" s="17"/>
      <c r="S107" s="17"/>
      <c r="T107" s="101"/>
      <c r="U107" s="101"/>
      <c r="V107" s="17"/>
      <c r="W107" s="17"/>
      <c r="X107" s="17"/>
      <c r="Y107" s="99"/>
      <c r="Z107" s="99"/>
    </row>
    <row r="108" ht="19.5" customHeight="1">
      <c r="A108" s="17"/>
      <c r="B108" s="17"/>
      <c r="C108" s="17"/>
      <c r="D108" s="17"/>
      <c r="E108" s="17"/>
      <c r="F108" s="7"/>
      <c r="G108" s="17"/>
      <c r="H108" s="17"/>
      <c r="I108" s="17"/>
      <c r="J108" s="7"/>
      <c r="K108" s="17"/>
      <c r="L108" s="17"/>
      <c r="M108" s="17"/>
      <c r="N108" s="25"/>
      <c r="O108" s="7"/>
      <c r="P108" s="17"/>
      <c r="Q108" s="17"/>
      <c r="R108" s="17"/>
      <c r="S108" s="17"/>
      <c r="T108" s="101"/>
      <c r="U108" s="101"/>
      <c r="V108" s="17"/>
      <c r="W108" s="17"/>
      <c r="X108" s="17"/>
      <c r="Y108" s="99"/>
      <c r="Z108" s="99"/>
    </row>
    <row r="109" ht="19.5" customHeight="1">
      <c r="A109" s="17"/>
      <c r="B109" s="17"/>
      <c r="C109" s="17"/>
      <c r="D109" s="17"/>
      <c r="E109" s="17"/>
      <c r="F109" s="7"/>
      <c r="G109" s="17"/>
      <c r="H109" s="17"/>
      <c r="I109" s="17"/>
      <c r="J109" s="7"/>
      <c r="K109" s="17"/>
      <c r="L109" s="17"/>
      <c r="M109" s="17"/>
      <c r="N109" s="25"/>
      <c r="O109" s="7"/>
      <c r="P109" s="17"/>
      <c r="Q109" s="17"/>
      <c r="R109" s="17"/>
      <c r="S109" s="17"/>
      <c r="T109" s="101"/>
      <c r="U109" s="101"/>
      <c r="V109" s="17"/>
      <c r="W109" s="17"/>
      <c r="X109" s="17"/>
      <c r="Y109" s="99"/>
      <c r="Z109" s="99"/>
    </row>
    <row r="110" ht="19.5" customHeight="1">
      <c r="A110" s="17"/>
      <c r="B110" s="17"/>
      <c r="C110" s="17"/>
      <c r="D110" s="17"/>
      <c r="E110" s="17"/>
      <c r="F110" s="7"/>
      <c r="G110" s="17"/>
      <c r="H110" s="17"/>
      <c r="I110" s="17"/>
      <c r="J110" s="7"/>
      <c r="K110" s="17"/>
      <c r="L110" s="17"/>
      <c r="M110" s="17"/>
      <c r="N110" s="25"/>
      <c r="O110" s="7"/>
      <c r="P110" s="17"/>
      <c r="Q110" s="17"/>
      <c r="R110" s="17"/>
      <c r="S110" s="17"/>
      <c r="T110" s="101"/>
      <c r="U110" s="101"/>
      <c r="V110" s="17"/>
      <c r="W110" s="17"/>
      <c r="X110" s="17"/>
      <c r="Y110" s="99"/>
      <c r="Z110" s="99"/>
    </row>
    <row r="111" ht="19.5" customHeight="1">
      <c r="A111" s="17"/>
      <c r="B111" s="17"/>
      <c r="C111" s="17"/>
      <c r="D111" s="17"/>
      <c r="E111" s="17"/>
      <c r="F111" s="7"/>
      <c r="G111" s="17"/>
      <c r="H111" s="17"/>
      <c r="I111" s="17"/>
      <c r="J111" s="7"/>
      <c r="K111" s="17"/>
      <c r="L111" s="17"/>
      <c r="M111" s="17"/>
      <c r="N111" s="25"/>
      <c r="O111" s="7"/>
      <c r="P111" s="17"/>
      <c r="Q111" s="17"/>
      <c r="R111" s="17"/>
      <c r="S111" s="17"/>
      <c r="T111" s="101"/>
      <c r="U111" s="101"/>
      <c r="V111" s="17"/>
      <c r="W111" s="17"/>
      <c r="X111" s="17"/>
      <c r="Y111" s="99"/>
      <c r="Z111" s="99"/>
    </row>
    <row r="112" ht="19.5" customHeight="1">
      <c r="A112" s="17"/>
      <c r="B112" s="17"/>
      <c r="C112" s="17"/>
      <c r="D112" s="17"/>
      <c r="E112" s="17"/>
      <c r="F112" s="7"/>
      <c r="G112" s="17"/>
      <c r="H112" s="17"/>
      <c r="I112" s="17"/>
      <c r="J112" s="7"/>
      <c r="K112" s="17"/>
      <c r="L112" s="17"/>
      <c r="M112" s="17"/>
      <c r="N112" s="25"/>
      <c r="O112" s="7"/>
      <c r="P112" s="17"/>
      <c r="Q112" s="17"/>
      <c r="R112" s="17"/>
      <c r="S112" s="17"/>
      <c r="T112" s="101"/>
      <c r="U112" s="101"/>
      <c r="V112" s="17"/>
      <c r="W112" s="17"/>
      <c r="X112" s="17"/>
      <c r="Y112" s="99"/>
      <c r="Z112" s="99"/>
    </row>
    <row r="113" ht="19.5" customHeight="1">
      <c r="A113" s="17"/>
      <c r="B113" s="17"/>
      <c r="C113" s="17"/>
      <c r="D113" s="17"/>
      <c r="E113" s="17"/>
      <c r="F113" s="7"/>
      <c r="G113" s="17"/>
      <c r="H113" s="17"/>
      <c r="I113" s="17"/>
      <c r="J113" s="7"/>
      <c r="K113" s="17"/>
      <c r="L113" s="17"/>
      <c r="M113" s="17"/>
      <c r="N113" s="25"/>
      <c r="O113" s="7"/>
      <c r="P113" s="17"/>
      <c r="Q113" s="17"/>
      <c r="R113" s="17"/>
      <c r="S113" s="17"/>
      <c r="T113" s="101"/>
      <c r="U113" s="101"/>
      <c r="V113" s="17"/>
      <c r="W113" s="17"/>
      <c r="X113" s="17"/>
      <c r="Y113" s="99"/>
      <c r="Z113" s="99"/>
    </row>
    <row r="114" ht="19.5" customHeight="1">
      <c r="A114" s="17"/>
      <c r="B114" s="17"/>
      <c r="C114" s="17"/>
      <c r="D114" s="17"/>
      <c r="E114" s="17"/>
      <c r="F114" s="7"/>
      <c r="G114" s="17"/>
      <c r="H114" s="17"/>
      <c r="I114" s="17"/>
      <c r="J114" s="7"/>
      <c r="K114" s="17"/>
      <c r="L114" s="17"/>
      <c r="M114" s="17"/>
      <c r="N114" s="25"/>
      <c r="O114" s="7"/>
      <c r="P114" s="17"/>
      <c r="Q114" s="17"/>
      <c r="R114" s="17"/>
      <c r="S114" s="17"/>
      <c r="T114" s="101"/>
      <c r="U114" s="101"/>
      <c r="V114" s="17"/>
      <c r="W114" s="17"/>
      <c r="X114" s="17"/>
      <c r="Y114" s="99"/>
      <c r="Z114" s="99"/>
    </row>
    <row r="115" ht="19.5" customHeight="1">
      <c r="A115" s="17"/>
      <c r="B115" s="17"/>
      <c r="C115" s="17"/>
      <c r="D115" s="17"/>
      <c r="E115" s="17"/>
      <c r="F115" s="7"/>
      <c r="G115" s="17"/>
      <c r="H115" s="17"/>
      <c r="I115" s="17"/>
      <c r="J115" s="7"/>
      <c r="K115" s="17"/>
      <c r="L115" s="17"/>
      <c r="M115" s="17"/>
      <c r="N115" s="25"/>
      <c r="O115" s="7"/>
      <c r="P115" s="17"/>
      <c r="Q115" s="17"/>
      <c r="R115" s="17"/>
      <c r="S115" s="17"/>
      <c r="T115" s="101"/>
      <c r="U115" s="101"/>
      <c r="V115" s="17"/>
      <c r="W115" s="17"/>
      <c r="X115" s="17"/>
      <c r="Y115" s="99"/>
      <c r="Z115" s="99"/>
    </row>
    <row r="116" ht="19.5" customHeight="1">
      <c r="A116" s="17"/>
      <c r="B116" s="17"/>
      <c r="C116" s="17"/>
      <c r="D116" s="17"/>
      <c r="E116" s="17"/>
      <c r="F116" s="7"/>
      <c r="G116" s="17"/>
      <c r="H116" s="17"/>
      <c r="I116" s="17"/>
      <c r="J116" s="7"/>
      <c r="K116" s="17"/>
      <c r="L116" s="17"/>
      <c r="M116" s="17"/>
      <c r="N116" s="25"/>
      <c r="O116" s="7"/>
      <c r="P116" s="17"/>
      <c r="Q116" s="17"/>
      <c r="R116" s="17"/>
      <c r="S116" s="17"/>
      <c r="T116" s="101"/>
      <c r="U116" s="101"/>
      <c r="V116" s="17"/>
      <c r="W116" s="17"/>
      <c r="X116" s="17"/>
      <c r="Y116" s="99"/>
      <c r="Z116" s="99"/>
    </row>
    <row r="117" ht="19.5" customHeight="1">
      <c r="A117" s="17"/>
      <c r="B117" s="17"/>
      <c r="C117" s="17"/>
      <c r="D117" s="17"/>
      <c r="E117" s="17"/>
      <c r="F117" s="7"/>
      <c r="G117" s="17"/>
      <c r="H117" s="17"/>
      <c r="I117" s="17"/>
      <c r="J117" s="7"/>
      <c r="K117" s="17"/>
      <c r="L117" s="17"/>
      <c r="M117" s="17"/>
      <c r="N117" s="25"/>
      <c r="O117" s="7"/>
      <c r="P117" s="17"/>
      <c r="Q117" s="17"/>
      <c r="R117" s="17"/>
      <c r="S117" s="17"/>
      <c r="T117" s="101"/>
      <c r="U117" s="101"/>
      <c r="V117" s="17"/>
      <c r="W117" s="17"/>
      <c r="X117" s="17"/>
      <c r="Y117" s="99"/>
      <c r="Z117" s="99"/>
    </row>
  </sheetData>
  <mergeCells count="1">
    <mergeCell ref="L1:M1"/>
  </mergeCells>
  <conditionalFormatting sqref="W17:W26 W28:W30 W71:W98">
    <cfRule type="notContainsBlanks" dxfId="0" priority="1">
      <formula>LEN(TRIM(W17))&gt;0</formula>
    </cfRule>
  </conditionalFormatting>
  <dataValidations>
    <dataValidation type="list" allowBlank="1" showErrorMessage="1" sqref="Q4">
      <formula1>"FINANCEIRO,INFRAESTRUTURA E PATRIMÔNIO,PRODUÇÃO,COMUNICAÇÃO,PROGRAMAÇÃO ARTÍSTICA,OSM,CORAL PAULISTANO,RECURSOS HUMANOS/ SEGURANÇA DO TRABALHO,EVENTOS E NEGÓCIOS,BCSP,MUSICOTECA,CORO LÍRICO,FORMAÇÃO, ACERVO E MEMÓRIA,DIREÇÃO TÉCNICA,PARCERIAS E NOVOS NEGÓ"&amp;"CIOS,PLANEJAMENTO E MONITORAMENTO,ATENDIMENTO / BILHETERIA,LOGISTICA,JURÍDICO,COMPRAS,DIREÇÃO ADMINISTRATIVA"</formula1>
    </dataValidation>
    <dataValidation type="list" allowBlank="1" showErrorMessage="1" sqref="F2:F117">
      <formula1>"Prestação de Serviços Artísticos,Prestação de Serviços,Aditivo,Termo de Parceria,Prestação de Serviços Artísticos Internacional,Cessão de Uso de Espaço,Contrato de Aquisição,Prestação de Serviços Sob Demanda,Contrato de Aluguel e Licenças de Partituras,Lo"&amp;"cação de Bens Móveis,Contrato de Uso de Materiais Musicais,Credenciamento,Termo de Quitação,Licença de Direitos Autorais,Residência Artística,Termo de Empréstimo,Termo de Doação,Co-Produção,Contrato de Agenciamento,Autorização,Instrumento Particular de Co"&amp;"ncessão de Bolsa,Rescisão/Distrato,Termo de Autorização de Uso de Imagem,Contrato Pro-Bono,Termo de Comodato,N/A,Termo de Licença de Uso ,Prestação de Serviços de Participação em Festival"</formula1>
    </dataValidation>
    <dataValidation type="list" allowBlank="1" showErrorMessage="1" sqref="Q2:Q3 Q5:Q117">
      <formula1>"FINANCEIRO,INFRAESTRUTURA E PATRIMÔNIO,PRODUÇÃO,COMUNICAÇÃO,PROGRAMAÇÃO ARTÍSTICA,OSM,CORAL PAULISTANO,RECURSOS HUMANOS/ SEGURANÇA DO TRABALHO,EVENTOS E NEGÓCIOS,BCSP,MUSICOTECA,CORO LÍRICO,FORMAÇÃO, ACERVO E MEMÓRIA,DIREÇÃO TÉCNICA,PARCERIAS E NOVOS NEGÓ"&amp;"CIOS,PLANEJAMENTO E MONITORAMENTO,ATENDIMENTO / BILHETERIA,LOGISTICA,GERÊNCIA GERAL,GERÊNCIA ARTÍSTICA,JURÍDICO"</formula1>
    </dataValidation>
    <dataValidation type="list" allowBlank="1" showErrorMessage="1" sqref="S2:S117">
      <formula1>"FINALIZADO,EM ASSINATURA ,EM VALIDAÇÃO - INTERNA ,EM VALIDAÇÃO - EXTERNA ,Enviar para assinatura ,CANCELADO,Em revisão com o Jurídico,EM ELABORAÇÃO,VALIDAÇÃO,PAUSADO,Devolvido, aguardando documentação ,Devolvido para ajustes,Aguardar ajustes,Aguardando pr"&amp;"ocesso,Aguardar proposta,Aguardando documentação,Aguardar substituição,Aguardar contrato assinado - c/Compras,Elaborar,Enviar para validação da PARCEIRA,Aguardando retorno FTM,DUPLICADO,Aguardando Info. SAP,CTO enviado para assinatura pela CONTRATADA ,Num"&amp;"ero do contrato aterado"</formula1>
    </dataValidation>
    <dataValidation type="list" allowBlank="1" showErrorMessage="1" sqref="O2:O3 O5:O117">
      <formula1>"MENSAL,PAG ÚNICO ,N/A,PARCELADO EM 2X,PARCELADO EM 3X,PARCELADO EM 4X,PARCELADO EM 5X,PARCELADO EM 12X,MENSAL, SOB DEMANDA,PARCELADO EM 6X,PARCELADO EM 10X,Pgamento ao final de cada um dos programas previstos,PACELADOR EM 7X,SOB DEMANDA,Recebimento "</formula1>
    </dataValidation>
    <dataValidation type="list" allowBlank="1" showErrorMessage="1" sqref="O4">
      <formula1>"MENSAL,PAG ÚNICO ,N/A,PARCELADO EM 2X,PARCELADO EM 3X,PARCELADO EM 4X,PARCELADO EM 5X,PARCELADO EM 6X,MENSAL, SOB DEMANDA"</formula1>
    </dataValidation>
    <dataValidation type="list" allowBlank="1" showErrorMessage="1" sqref="E2:E117">
      <formula1>"JANEIRO,FEVEREIRO,MARÇO,ABRIL,MAIO,JUNHO,JULHO,AGOSTO,SETEMBRO,OUTUBRO,NOVEMBRO,DEZEMBRO,N/A"</formula1>
    </dataValidation>
  </dataValidations>
  <hyperlinks>
    <hyperlink r:id="rId1" ref="X2"/>
    <hyperlink r:id="rId2" ref="X3"/>
    <hyperlink r:id="rId3" ref="X4"/>
    <hyperlink r:id="rId4" ref="X5"/>
    <hyperlink r:id="rId5" ref="X6"/>
    <hyperlink r:id="rId6" ref="X7"/>
    <hyperlink r:id="rId7" ref="X8"/>
    <hyperlink r:id="rId8" ref="X9"/>
    <hyperlink r:id="rId9" ref="X10"/>
    <hyperlink r:id="rId10" ref="X11"/>
    <hyperlink r:id="rId11" ref="X12"/>
    <hyperlink r:id="rId12" ref="X13"/>
    <hyperlink r:id="rId13" ref="X14"/>
    <hyperlink r:id="rId14" ref="X15"/>
    <hyperlink r:id="rId15" ref="X16"/>
    <hyperlink r:id="rId16" ref="X17"/>
    <hyperlink r:id="rId17" ref="X18"/>
    <hyperlink r:id="rId18" ref="X19"/>
    <hyperlink r:id="rId19" ref="X20"/>
    <hyperlink r:id="rId20" ref="X21"/>
    <hyperlink r:id="rId21" ref="X22"/>
    <hyperlink r:id="rId22" ref="X23"/>
    <hyperlink r:id="rId23" ref="X24"/>
    <hyperlink r:id="rId24" ref="X25"/>
    <hyperlink r:id="rId25" ref="X26"/>
    <hyperlink r:id="rId26" ref="X27"/>
    <hyperlink r:id="rId27" ref="X28"/>
    <hyperlink r:id="rId28" ref="X29"/>
    <hyperlink r:id="rId29" ref="X30"/>
    <hyperlink r:id="rId30" ref="X31"/>
    <hyperlink r:id="rId31" ref="X32"/>
    <hyperlink r:id="rId32" ref="X33"/>
    <hyperlink r:id="rId33" ref="X34"/>
    <hyperlink r:id="rId34" ref="X35"/>
    <hyperlink r:id="rId35" ref="X36"/>
    <hyperlink r:id="rId36" ref="X37"/>
    <hyperlink r:id="rId37" ref="X38"/>
    <hyperlink r:id="rId38" ref="X39"/>
    <hyperlink r:id="rId39" ref="X40"/>
    <hyperlink r:id="rId40" ref="X41"/>
    <hyperlink r:id="rId41" ref="X42"/>
    <hyperlink r:id="rId42" ref="X43"/>
    <hyperlink r:id="rId43" ref="X44"/>
    <hyperlink r:id="rId44" ref="X45"/>
    <hyperlink r:id="rId45" ref="X46"/>
    <hyperlink r:id="rId46" ref="X47"/>
    <hyperlink r:id="rId47" ref="X48"/>
    <hyperlink r:id="rId48" ref="X49"/>
    <hyperlink r:id="rId49" ref="X50"/>
    <hyperlink r:id="rId50" ref="X51"/>
    <hyperlink r:id="rId51" ref="X52"/>
    <hyperlink r:id="rId52" ref="X53"/>
    <hyperlink r:id="rId53" ref="X54"/>
    <hyperlink r:id="rId54" ref="X55"/>
    <hyperlink r:id="rId55" ref="X56"/>
    <hyperlink r:id="rId56" ref="X57"/>
    <hyperlink r:id="rId57" ref="X58"/>
    <hyperlink r:id="rId58" ref="X59"/>
    <hyperlink r:id="rId59" ref="X60"/>
    <hyperlink r:id="rId60" ref="X61"/>
    <hyperlink r:id="rId61" ref="X62"/>
    <hyperlink r:id="rId62" ref="X63"/>
    <hyperlink r:id="rId63" ref="X64"/>
    <hyperlink r:id="rId64" ref="X65"/>
    <hyperlink r:id="rId65" ref="X66"/>
    <hyperlink r:id="rId66" ref="X67"/>
    <hyperlink r:id="rId67" ref="X68"/>
    <hyperlink r:id="rId68" ref="X69"/>
    <hyperlink r:id="rId69" ref="X70"/>
    <hyperlink r:id="rId70" ref="X71"/>
    <hyperlink r:id="rId71" ref="X72"/>
    <hyperlink r:id="rId72" ref="X73"/>
    <hyperlink r:id="rId73" ref="X74"/>
    <hyperlink r:id="rId74" ref="X75"/>
    <hyperlink r:id="rId75" ref="X76"/>
    <hyperlink r:id="rId76" ref="X77"/>
    <hyperlink r:id="rId77" ref="X78"/>
    <hyperlink r:id="rId78" ref="X79"/>
    <hyperlink r:id="rId79" ref="X80"/>
    <hyperlink r:id="rId80" ref="X81"/>
    <hyperlink r:id="rId81" ref="X82"/>
    <hyperlink r:id="rId82" ref="X83"/>
    <hyperlink r:id="rId83" ref="X84"/>
    <hyperlink r:id="rId84" ref="X85"/>
    <hyperlink r:id="rId85" ref="X86"/>
    <hyperlink r:id="rId86" ref="X87"/>
    <hyperlink r:id="rId87" ref="X88"/>
    <hyperlink r:id="rId88" ref="X89"/>
    <hyperlink r:id="rId89" ref="X90"/>
    <hyperlink r:id="rId90" ref="X91"/>
    <hyperlink r:id="rId91" ref="X92"/>
    <hyperlink r:id="rId92" ref="X93"/>
    <hyperlink r:id="rId93" ref="X94"/>
    <hyperlink r:id="rId94" ref="X95"/>
    <hyperlink r:id="rId95" ref="X96"/>
    <hyperlink r:id="rId96" ref="X97"/>
    <hyperlink r:id="rId97" ref="X98"/>
    <hyperlink r:id="rId98" ref="X99"/>
    <hyperlink r:id="rId99" ref="X100"/>
  </hyperlinks>
  <drawing r:id="rId10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